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</sheets>
  <definedNames/>
  <calcPr fullCalcOnLoad="1"/>
</workbook>
</file>

<file path=xl/sharedStrings.xml><?xml version="1.0" encoding="utf-8"?>
<sst xmlns="http://schemas.openxmlformats.org/spreadsheetml/2006/main" count="1379" uniqueCount="151">
  <si>
    <r>
      <rPr>
        <sz val="11"/>
        <color indexed="8"/>
        <rFont val="Calibri"/>
        <family val="2"/>
      </rPr>
      <t xml:space="preserve">…………………………………………………………………
</t>
    </r>
    <r>
      <rPr>
        <sz val="8"/>
        <color indexed="8"/>
        <rFont val="Calibri"/>
        <family val="2"/>
      </rPr>
      <t>(Pieczęć Wykonawcy)</t>
    </r>
  </si>
  <si>
    <r>
      <rPr>
        <i/>
        <sz val="11"/>
        <color indexed="8"/>
        <rFont val="Calibri"/>
        <family val="2"/>
      </rPr>
      <t xml:space="preserve">Załącznik nr 3 do Zapytania ofertowego
</t>
    </r>
    <r>
      <rPr>
        <b/>
        <sz val="11"/>
        <color indexed="8"/>
        <rFont val="Calibri"/>
        <family val="2"/>
      </rPr>
      <t xml:space="preserve">Usługi mycia i odkurzania pojazdów służbowych będących w dyspozycji Regionalnego Zarządu Gospodarki Wodnej we Wrocławiu </t>
    </r>
  </si>
  <si>
    <t>Szczegółowa oferta cenowa</t>
  </si>
  <si>
    <r>
      <rPr>
        <b/>
        <i/>
        <sz val="12"/>
        <color indexed="8"/>
        <rFont val="Calibri"/>
        <family val="2"/>
      </rPr>
      <t xml:space="preserve">Zadanie 1
</t>
    </r>
    <r>
      <rPr>
        <b/>
        <u val="single"/>
        <sz val="12"/>
        <color indexed="8"/>
        <rFont val="Calibri"/>
        <family val="2"/>
      </rPr>
      <t xml:space="preserve">
Wykaz pojazdów będących w użytkowaniu siedziby RZGW we Wrocławiu 
</t>
    </r>
  </si>
  <si>
    <t>1. Hyundai Tucson o nr rej. WE 703UY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</si>
  <si>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</si>
  <si>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</si>
  <si>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</si>
  <si>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</si>
  <si>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</si>
  <si>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r>
      <rPr>
        <b/>
        <sz val="11"/>
        <color indexed="8"/>
        <rFont val="Calibri"/>
        <family val="2"/>
      </rPr>
      <t xml:space="preserve">Wartość netto [PLN] 
</t>
    </r>
    <r>
      <rPr>
        <sz val="10"/>
        <color indexed="8"/>
        <rFont val="Calibri"/>
        <family val="2"/>
      </rPr>
      <t>(kol.3 x kol.4)</t>
    </r>
  </si>
  <si>
    <r>
      <rPr>
        <b/>
        <sz val="11"/>
        <color indexed="8"/>
        <rFont val="Calibri"/>
        <family val="2"/>
      </rPr>
      <t xml:space="preserve">Wartość brutto [PLN] </t>
    </r>
    <r>
      <rPr>
        <sz val="10"/>
        <color indexed="8"/>
        <rFont val="Calibri"/>
        <family val="2"/>
      </rPr>
      <t>(kol.3 x kol.5)</t>
    </r>
  </si>
  <si>
    <t>1.</t>
  </si>
  <si>
    <t>Mycie pojazdu szamponem, mycie kół, suszenie</t>
  </si>
  <si>
    <t>RAZEM</t>
  </si>
  <si>
    <t>2. Opel Combo o nr rej. DW 334CE</t>
  </si>
  <si>
    <t>3. Kia Sportage o nr rej. DW 963VY</t>
  </si>
  <si>
    <t>Mycie pojazdu aktywną pianą, szamponem, mycie kół, suszenie</t>
  </si>
  <si>
    <t>4. Volkswagen Caddy Trendline o nr rej. DW 534SY</t>
  </si>
  <si>
    <t>5. Volkswagen Caddy Trendline o nr rej. DW 535SY</t>
  </si>
  <si>
    <t>6. Volkswagen Caravelle Trendline o nr rej. DW 524SN</t>
  </si>
  <si>
    <t>7. Ford Fiesta Silver X Plus o nr rej. DW 316KT</t>
  </si>
  <si>
    <t>8. Ford Fiesta Silver X Plus o nr rej. DW 318KT</t>
  </si>
  <si>
    <t>9. Skoda Superb II Elegance o nr rej. DW 152JM</t>
  </si>
  <si>
    <t>10. Volkswagen Transporter o nr rej. DW 1568U</t>
  </si>
  <si>
    <t>11. Volkswagen Transporter o nr rej. DW 1564U</t>
  </si>
  <si>
    <t>12. Opel Vectra o nr rej. DW 4826L</t>
  </si>
  <si>
    <t>13. Volkswagen Transporter o nr rej. DW 6797M</t>
  </si>
  <si>
    <t>14. Kia Pregio o nr rej. DW 7535R</t>
  </si>
  <si>
    <t>Łączna kwota netto dla zadania 1</t>
  </si>
  <si>
    <t>VAT</t>
  </si>
  <si>
    <t>Łączna kwota brutto dla zadania 1</t>
  </si>
  <si>
    <r>
      <rPr>
        <sz val="11"/>
        <color indexed="8"/>
        <rFont val="Calibri"/>
        <family val="2"/>
      </rPr>
      <t xml:space="preserve">…………………………………………………………………………..
</t>
    </r>
    <r>
      <rPr>
        <sz val="7"/>
        <color indexed="8"/>
        <rFont val="Calibri"/>
        <family val="2"/>
      </rPr>
      <t>(miejscowość, data)</t>
    </r>
  </si>
  <si>
    <r>
      <rPr>
        <sz val="11"/>
        <color indexed="8"/>
        <rFont val="Calibri"/>
        <family val="2"/>
      </rPr>
      <t xml:space="preserve">…………………………………………………………………………..
</t>
    </r>
    <r>
      <rPr>
        <sz val="7"/>
        <color indexed="8"/>
        <rFont val="Calibri"/>
        <family val="2"/>
      </rPr>
      <t>(imię, nazwisko oraz podpis upoważnionego przedstawiciela Wykonawcy)</t>
    </r>
  </si>
  <si>
    <r>
      <rPr>
        <b/>
        <sz val="11"/>
        <color indexed="8"/>
        <rFont val="Calibri"/>
        <family val="2"/>
      </rPr>
      <t xml:space="preserve">UWAGA całkowitą kwotę brutto należy przenieść do Formularza ofertowego stanowiącego </t>
    </r>
    <r>
      <rPr>
        <b/>
        <i/>
        <sz val="11"/>
        <color indexed="8"/>
        <rFont val="Calibri"/>
        <family val="2"/>
      </rPr>
      <t xml:space="preserve">załącznik nr 2 do Zapytania ofertowego </t>
    </r>
  </si>
  <si>
    <r>
      <rPr>
        <b/>
        <i/>
        <sz val="12"/>
        <color indexed="8"/>
        <rFont val="Calibri"/>
        <family val="2"/>
      </rPr>
      <t xml:space="preserve">Zadanie 2
</t>
    </r>
    <r>
      <rPr>
        <b/>
        <u val="single"/>
        <sz val="12"/>
        <color indexed="8"/>
        <rFont val="Calibri"/>
        <family val="2"/>
      </rPr>
      <t xml:space="preserve">
Wykaz pojazdów będących w użytkowaniu Zarządu Zlewni we Wrocławiu 
</t>
    </r>
  </si>
  <si>
    <t>1. Hyundai Tucson o nr rej. WE 050UY</t>
  </si>
  <si>
    <t>2. Hyundai Tucson o nr rej. WE 713UY</t>
  </si>
  <si>
    <t>3. Hyundai Tucson o nr rej. WE 381UY</t>
  </si>
  <si>
    <t>4. Hyundai Tucson o nr rej. WE 721UY</t>
  </si>
  <si>
    <t>5. Dacia Duster o nr rej. DW 420TK</t>
  </si>
  <si>
    <t>6. Kia Sportage o nr rej. DW 109AT</t>
  </si>
  <si>
    <t>7. Volkswagen Transporter 7HK o nr rej. DW 7465M</t>
  </si>
  <si>
    <t>8. Volkswagen Transporter T5 o nr rej. DW 6794M</t>
  </si>
  <si>
    <t>9. Citroen Berlingo o nr rej. DW 13540</t>
  </si>
  <si>
    <t>Łączna kwota netto dla zadania 2</t>
  </si>
  <si>
    <t>Łączna kwota brutto dla zadania 2</t>
  </si>
  <si>
    <r>
      <rPr>
        <b/>
        <i/>
        <sz val="12"/>
        <color indexed="8"/>
        <rFont val="Calibri"/>
        <family val="2"/>
      </rPr>
      <t xml:space="preserve">Zadanie 3
</t>
    </r>
    <r>
      <rPr>
        <b/>
        <u val="single"/>
        <sz val="12"/>
        <color indexed="8"/>
        <rFont val="Calibri"/>
        <family val="2"/>
      </rPr>
      <t xml:space="preserve">
Wykaz pojazdów typu furgon będących w użytkowaniu Zarządu Zlewni we Wrocławiu 
</t>
    </r>
  </si>
  <si>
    <t>1. Fiat Ducato L3H2 o nr rej. DW 172CE</t>
  </si>
  <si>
    <t>2. Volvo FL o nr rej. DW 7E681</t>
  </si>
  <si>
    <t>3. Fiat Ducato o nr rej. DW 173CE</t>
  </si>
  <si>
    <t>4. Peugeot Boxer 350LH o nr rej. DW 4320Y</t>
  </si>
  <si>
    <t>Łączna kwota netto dla zadania 3</t>
  </si>
  <si>
    <t>Łączna kwota brutto dla zadania 3</t>
  </si>
  <si>
    <r>
      <rPr>
        <b/>
        <i/>
        <sz val="12"/>
        <color indexed="8"/>
        <rFont val="Calibri"/>
        <family val="2"/>
      </rPr>
      <t xml:space="preserve">Zadanie 4
</t>
    </r>
    <r>
      <rPr>
        <b/>
        <u val="single"/>
        <sz val="12"/>
        <color indexed="8"/>
        <rFont val="Calibri"/>
        <family val="2"/>
      </rPr>
      <t xml:space="preserve">
Wykaz pojazdów będących w użytkowaniu siedziby RZGW w Lesznie
</t>
    </r>
  </si>
  <si>
    <t>1. Hyundai Tucson o nr rej. WE 979UY</t>
  </si>
  <si>
    <t>Mycie pojazdu aktywną pianą, szamponem, woskowanie natryskowe, mycie kół, suszenie</t>
  </si>
  <si>
    <t>2.</t>
  </si>
  <si>
    <t>Odkurzanie</t>
  </si>
  <si>
    <t>2. Hyundai Tucson o nr rej. WE 190UY</t>
  </si>
  <si>
    <t>3. Hyundai Tucson o nr rej. WE 366UY</t>
  </si>
  <si>
    <t>4. Hyundai Tucson o nr rej. WE 354UY</t>
  </si>
  <si>
    <t>5. Fiat Seicento typ 187 o nr rej. DW 9AJ67</t>
  </si>
  <si>
    <t>6. Fiat Seicento o nr rej. DW 9AJ66</t>
  </si>
  <si>
    <t>7. Fiat Seicento o nr rej. DW 9AJ65</t>
  </si>
  <si>
    <t>8. Land Rover Freelander o nr rej. DW 9555J</t>
  </si>
  <si>
    <t>9. Fiat Seicento o nr rej. DW 4AN58</t>
  </si>
  <si>
    <t>10. Opel Astra G-CC o nr rej. DW 006AH</t>
  </si>
  <si>
    <t>Łączna kwota netto dla zadania 4</t>
  </si>
  <si>
    <t>Łączna kwota brutto dla zadania 4</t>
  </si>
  <si>
    <r>
      <rPr>
        <b/>
        <i/>
        <sz val="12"/>
        <color indexed="8"/>
        <rFont val="Calibri"/>
        <family val="2"/>
      </rPr>
      <t xml:space="preserve">Zadanie 5
</t>
    </r>
    <r>
      <rPr>
        <b/>
        <u val="single"/>
        <sz val="12"/>
        <color indexed="8"/>
        <rFont val="Calibri"/>
        <family val="2"/>
      </rPr>
      <t xml:space="preserve">
Wykaz pojazdów będących w użytkowaniu Zarządu Zlewni w Legnicy
</t>
    </r>
  </si>
  <si>
    <t>1. Hyundai Tucson o nr rej. WE 705UY</t>
  </si>
  <si>
    <t>3.</t>
  </si>
  <si>
    <t>4.</t>
  </si>
  <si>
    <t>Mycie podwozia, mycie pojazdu aktywną pianą, szamponem, woskowanie natryskowe, mycie kół, suszenie</t>
  </si>
  <si>
    <t>5.</t>
  </si>
  <si>
    <t>2. Mitsubishi KA0T L200 o nr rej. DW 625NC</t>
  </si>
  <si>
    <t>3. Mitsubishi KA0T L200 o nr rej. DW 447NC</t>
  </si>
  <si>
    <t>4. Subaru Forester SHD o nr rej. DW 283GW</t>
  </si>
  <si>
    <t>5. Skoda Octavia o nr rej. DW 7363Y</t>
  </si>
  <si>
    <t>6. Renault B Thalia o nr rej. DW 342AF</t>
  </si>
  <si>
    <t>7. Renault B Thalia o nr rej. DW 344AF</t>
  </si>
  <si>
    <t>8. Volkswagen Transporter o nr rej. DW 143AE</t>
  </si>
  <si>
    <t>9. Volkswagen Transporter o nr rej. DW 142AE</t>
  </si>
  <si>
    <t>10. Volkswagen Transporter o nr rej. DW 1563U</t>
  </si>
  <si>
    <t>11. Volkswagen Transporter o nr rej. DW 6795M</t>
  </si>
  <si>
    <t>12. Peugeot G Partner Husky o nr rej. DW 4116H</t>
  </si>
  <si>
    <t>13. Citroen C15 o nr rej. DW 11355</t>
  </si>
  <si>
    <t>Łączna kwota netto dla zadania 5</t>
  </si>
  <si>
    <t>Łączna kwota brutto dla zadania 5</t>
  </si>
  <si>
    <r>
      <rPr>
        <b/>
        <i/>
        <sz val="12"/>
        <color indexed="8"/>
        <rFont val="Calibri"/>
        <family val="2"/>
      </rPr>
      <t xml:space="preserve">Zadanie 6
</t>
    </r>
    <r>
      <rPr>
        <b/>
        <u val="single"/>
        <sz val="12"/>
        <color indexed="8"/>
        <rFont val="Calibri"/>
        <family val="2"/>
      </rPr>
      <t xml:space="preserve">
Wykaz pojazdów typu furgon będących w użytkowaniu Zarządu Zlewni w Legnicy 
</t>
    </r>
  </si>
  <si>
    <t>1. Fiat Ducato o nr rej. DW 181RU</t>
  </si>
  <si>
    <t>Łączna kwota netto dla zadania 6</t>
  </si>
  <si>
    <t>Łączna kwota brutto dla zadania 6</t>
  </si>
  <si>
    <r>
      <rPr>
        <b/>
        <i/>
        <sz val="12"/>
        <color indexed="8"/>
        <rFont val="Calibri"/>
        <family val="2"/>
      </rPr>
      <t xml:space="preserve">Zadanie 7
</t>
    </r>
    <r>
      <rPr>
        <b/>
        <u val="single"/>
        <sz val="12"/>
        <color indexed="8"/>
        <rFont val="Calibri"/>
        <family val="2"/>
      </rPr>
      <t xml:space="preserve">
Wykaz pojazdów będących w użytkowaniu Zarządu Zlewni w Lwówku Śląskim
</t>
    </r>
  </si>
  <si>
    <t>1. Hyundai Tucson o nr rej. WE 617UY</t>
  </si>
  <si>
    <t>2. Hyundai Tucson o nr rej. WE 063UY</t>
  </si>
  <si>
    <t>3. Hyundai Tucson o nr rej. WE 605UY</t>
  </si>
  <si>
    <t>4. Hyundai Tucson o nr rej. WE 723UY</t>
  </si>
  <si>
    <t>5. Hyundai Tucson o nr rej. WE 058UY</t>
  </si>
  <si>
    <t>6. Mitsubishi KA0T L200 o nr rej. DW 571NA</t>
  </si>
  <si>
    <t>7. Citroen Berlingo o nr rej. DW 229SL</t>
  </si>
  <si>
    <t>8. Skoda Octavia o nr rej. DW 7358Y</t>
  </si>
  <si>
    <t>9. Volkswagen Transporter o nr rej. DW 1565U</t>
  </si>
  <si>
    <t>10. Volkswagen Transporter o nr rej. DW 1561U</t>
  </si>
  <si>
    <t>11. Volvo S60 o nr rej. DW 834NV</t>
  </si>
  <si>
    <t>Łączna kwota netto dla zadania 7</t>
  </si>
  <si>
    <t>Łączna kwota brutto dla zadania 7</t>
  </si>
  <si>
    <r>
      <rPr>
        <b/>
        <i/>
        <sz val="12"/>
        <color indexed="8"/>
        <rFont val="Calibri"/>
        <family val="2"/>
      </rPr>
      <t xml:space="preserve">Zadanie 8
</t>
    </r>
    <r>
      <rPr>
        <b/>
        <u val="single"/>
        <sz val="12"/>
        <color indexed="8"/>
        <rFont val="Calibri"/>
        <family val="2"/>
      </rPr>
      <t xml:space="preserve">
Wykaz pojazdów będących w użytkowaniu Zarządu Zlewni w Nysie
</t>
    </r>
  </si>
  <si>
    <t>1. Hyundai Tucson o nr rej. WE 362UY</t>
  </si>
  <si>
    <t>Mycie podwozia, mycie pojazdu aktywną pianą, szamponem, mycie ciśnieniowe, woskowanie natryskowe, mycie kół, suszenie</t>
  </si>
  <si>
    <t>2. Hyundai Tucson o nr rej. WE 358UY</t>
  </si>
  <si>
    <t>3. Dacia Duster o nr rej. DW 121VH</t>
  </si>
  <si>
    <t>4. Land Rover Freelander o nr rej. DW 9556J</t>
  </si>
  <si>
    <t>5. Volkswagen Amarok o nr rej. DW 015SY</t>
  </si>
  <si>
    <t>6. Dacia Duster o nr rej. DW 422TK</t>
  </si>
  <si>
    <t>7. Volkswagen Sharan o nr rej. DW 533S4</t>
  </si>
  <si>
    <t>8. Peugeot Partner o nr rej. DW 524JV</t>
  </si>
  <si>
    <t>9. Volkswagen Transporter o nr rej. DW 1562U</t>
  </si>
  <si>
    <t>10. Volkswagen Transporter o nr rej. DW 1567U</t>
  </si>
  <si>
    <t>11. Volkswagen Transporter o nr rej. DW 6796M</t>
  </si>
  <si>
    <t>12. Renault Trafic o nr rej. DW 3605N</t>
  </si>
  <si>
    <t>13. Volkswagen Transporter o nr rej. DW 6799M</t>
  </si>
  <si>
    <t>Łączna kwota netto dla zadania 8</t>
  </si>
  <si>
    <t>Łączna kwota brutto dla zadania 8</t>
  </si>
  <si>
    <r>
      <rPr>
        <b/>
        <i/>
        <sz val="12"/>
        <color indexed="8"/>
        <rFont val="Calibri"/>
        <family val="2"/>
      </rPr>
      <t xml:space="preserve">Zadanie 9
</t>
    </r>
    <r>
      <rPr>
        <b/>
        <u val="single"/>
        <sz val="12"/>
        <color indexed="8"/>
        <rFont val="Calibri"/>
        <family val="2"/>
      </rPr>
      <t xml:space="preserve">
Wykaz pojazdów będących w użytkowaniu Zarządu Zlewni w Zgorzelcu
</t>
    </r>
  </si>
  <si>
    <t>1. Hyundai Tucson o nr rej. WE 055UY</t>
  </si>
  <si>
    <t>2. Dacia Duster o nr rej. DW 421TK</t>
  </si>
  <si>
    <t>3. Land Rover Freelander o nr rej. DW 4385J</t>
  </si>
  <si>
    <t>Łączna kwota netto dla zadania 9</t>
  </si>
  <si>
    <t>Łączna kwota brutto dla zadania 9</t>
  </si>
  <si>
    <r>
      <rPr>
        <b/>
        <i/>
        <sz val="12"/>
        <color indexed="8"/>
        <rFont val="Calibri"/>
        <family val="2"/>
      </rPr>
      <t xml:space="preserve">Zadanie 10
</t>
    </r>
    <r>
      <rPr>
        <b/>
        <u val="single"/>
        <sz val="12"/>
        <color indexed="8"/>
        <rFont val="Calibri"/>
        <family val="2"/>
      </rPr>
      <t xml:space="preserve">
Wykaz pojazdów będących w użytkowaniu Zarządu Zlewni w Zielonej Górze
</t>
    </r>
  </si>
  <si>
    <t>1. Hyundai Tucson o nr rej. WE 982UY</t>
  </si>
  <si>
    <t>2. Hyundai Tucson o nr rej. WE 622UY</t>
  </si>
  <si>
    <t>3. Hyundai Tucson o nr rej. WE 196UY</t>
  </si>
  <si>
    <t>4. Hyundai Tucson o nr rej. WE 368UY</t>
  </si>
  <si>
    <t>5. Fiat Panda o nr rej. DW 1W936</t>
  </si>
  <si>
    <t>6. Fiat Panda o nr rej. DW 9U209</t>
  </si>
  <si>
    <t>7. Fiat Panda o nr rej. DW 9U208</t>
  </si>
  <si>
    <t>8. Fiat Panda o nr rej. DW 9U207</t>
  </si>
  <si>
    <t>9. Fiat Stilo o nr rej. DW 9U206</t>
  </si>
  <si>
    <t>10. Fiat Panda o nr rej. DW 9U205</t>
  </si>
  <si>
    <t>11. Peugeot Partner Husky o nr rej. DW 4113H</t>
  </si>
  <si>
    <t xml:space="preserve">12. Nissan Pickup o nr rej. DW 9HE18 </t>
  </si>
  <si>
    <t>13. Citroen Berlingo o nr rej. DW 29228</t>
  </si>
  <si>
    <t>Łączna kwota netto dla zadania 10</t>
  </si>
  <si>
    <t>Łączna kwota brutto dla zadania 10</t>
  </si>
  <si>
    <r>
      <rPr>
        <b/>
        <i/>
        <sz val="12"/>
        <color indexed="8"/>
        <rFont val="Calibri"/>
        <family val="2"/>
      </rPr>
      <t xml:space="preserve">Zadanie 11
</t>
    </r>
    <r>
      <rPr>
        <b/>
        <u val="single"/>
        <sz val="12"/>
        <color indexed="8"/>
        <rFont val="Calibri"/>
        <family val="2"/>
      </rPr>
      <t xml:space="preserve">
Wykaz pojazdów typu furgon będących w użytkowaniu Zarządu Zlewni w Zielonej Górze
</t>
    </r>
  </si>
  <si>
    <t>1. Opel Movano o nr rej. DW 3CF73</t>
  </si>
  <si>
    <t>Łączna kwota netto dla zadania 11</t>
  </si>
  <si>
    <t>Łączna kwota brutto dla zadania 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</si>
</sst>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right" vertical="top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10" fillId="4" borderId="2" xfId="0" applyFont="1" applyFill="1" applyBorder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left" vertical="center" wrapText="1"/>
    </xf>
    <xf numFmtId="164" fontId="11" fillId="0" borderId="3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0" fillId="0" borderId="0" xfId="0" applyAlignment="1">
      <alignment horizontal="left" vertical="center"/>
    </xf>
    <xf numFmtId="164" fontId="9" fillId="0" borderId="4" xfId="0" applyFont="1" applyFill="1" applyBorder="1" applyAlignment="1">
      <alignment horizontal="left" vertical="center"/>
    </xf>
    <xf numFmtId="164" fontId="4" fillId="3" borderId="5" xfId="0" applyFont="1" applyFill="1" applyBorder="1" applyAlignment="1">
      <alignment horizontal="right"/>
    </xf>
    <xf numFmtId="165" fontId="4" fillId="3" borderId="6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4" fontId="0" fillId="4" borderId="0" xfId="0" applyFill="1" applyAlignment="1">
      <alignment/>
    </xf>
    <xf numFmtId="164" fontId="4" fillId="0" borderId="0" xfId="0" applyFont="1" applyAlignment="1">
      <alignment horizontal="left" vertical="center"/>
    </xf>
    <xf numFmtId="164" fontId="4" fillId="0" borderId="0" xfId="0" applyFont="1" applyFill="1" applyBorder="1" applyAlignment="1">
      <alignment horizontal="right" vertical="center"/>
    </xf>
    <xf numFmtId="164" fontId="4" fillId="0" borderId="8" xfId="0" applyFont="1" applyFill="1" applyBorder="1" applyAlignment="1">
      <alignment horizontal="right" vertical="center"/>
    </xf>
    <xf numFmtId="164" fontId="12" fillId="3" borderId="9" xfId="0" applyFont="1" applyFill="1" applyBorder="1" applyAlignment="1">
      <alignment horizontal="center" vertical="center"/>
    </xf>
    <xf numFmtId="165" fontId="12" fillId="5" borderId="10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5" fontId="12" fillId="5" borderId="11" xfId="0" applyNumberFormat="1" applyFont="1" applyFill="1" applyBorder="1" applyAlignment="1">
      <alignment horizontal="center" vertical="center"/>
    </xf>
    <xf numFmtId="165" fontId="12" fillId="5" borderId="12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horizontal="left"/>
    </xf>
    <xf numFmtId="164" fontId="15" fillId="0" borderId="2" xfId="0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left" vertical="center"/>
    </xf>
    <xf numFmtId="164" fontId="9" fillId="0" borderId="2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color rgb="FF9C0006"/>
      </font>
      <fill>
        <patternFill patternType="solid">
          <fgColor rgb="FFD9D9D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A1" sqref="A1"/>
    </sheetView>
  </sheetViews>
  <sheetFormatPr defaultColWidth="8.00390625" defaultRowHeight="15"/>
  <cols>
    <col min="1" max="1" width="3.28125" style="1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3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4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1:8" s="16" customFormat="1" ht="24.75" customHeight="1">
      <c r="A19" s="11"/>
      <c r="B19" s="12" t="s">
        <v>12</v>
      </c>
      <c r="C19" s="13" t="s">
        <v>13</v>
      </c>
      <c r="D19" s="14">
        <v>16</v>
      </c>
      <c r="E19" s="15"/>
      <c r="F19" s="15">
        <f>E19*1.23</f>
        <v>0</v>
      </c>
      <c r="G19" s="15">
        <f>D19*E19</f>
        <v>0</v>
      </c>
      <c r="H19" s="15">
        <f>D19*F19</f>
        <v>0</v>
      </c>
    </row>
    <row r="20" spans="3:8" ht="15.75">
      <c r="C20" s="17"/>
      <c r="F20" s="18" t="s">
        <v>14</v>
      </c>
      <c r="G20" s="19">
        <f>SUM(G19:G19)</f>
        <v>0</v>
      </c>
      <c r="H20" s="20">
        <f>SUM(H19:H19)</f>
        <v>0</v>
      </c>
    </row>
    <row r="21" spans="3:8" ht="15">
      <c r="C21" s="21"/>
      <c r="D21" s="1"/>
      <c r="E21" s="1"/>
      <c r="F21" s="22"/>
      <c r="G21" s="23"/>
      <c r="H21" s="23"/>
    </row>
    <row r="22" spans="2:8" ht="15">
      <c r="B22" s="6" t="s">
        <v>15</v>
      </c>
      <c r="C22" s="6"/>
      <c r="D22" s="6"/>
      <c r="E22" s="6"/>
      <c r="F22" s="6"/>
      <c r="G22" s="6"/>
      <c r="H22" s="6"/>
    </row>
    <row r="23" spans="2:8" ht="15">
      <c r="B23" s="6"/>
      <c r="C23" s="6"/>
      <c r="D23" s="6"/>
      <c r="E23" s="6"/>
      <c r="F23" s="6"/>
      <c r="G23" s="6"/>
      <c r="H23" s="6"/>
    </row>
    <row r="24" spans="2:9" ht="45">
      <c r="B24" s="7" t="s">
        <v>5</v>
      </c>
      <c r="C24" s="8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9"/>
    </row>
    <row r="25" spans="2:8" ht="7.5" customHeight="1">
      <c r="B25" s="10">
        <v>1</v>
      </c>
      <c r="C25" s="10">
        <v>2</v>
      </c>
      <c r="D25" s="10">
        <v>3</v>
      </c>
      <c r="E25" s="10">
        <v>4</v>
      </c>
      <c r="F25" s="10">
        <v>5</v>
      </c>
      <c r="G25" s="10">
        <v>6</v>
      </c>
      <c r="H25" s="10">
        <v>7</v>
      </c>
    </row>
    <row r="26" spans="1:8" s="16" customFormat="1" ht="24.75" customHeight="1">
      <c r="A26" s="11"/>
      <c r="B26" s="12" t="s">
        <v>12</v>
      </c>
      <c r="C26" s="13" t="s">
        <v>13</v>
      </c>
      <c r="D26" s="14">
        <v>16</v>
      </c>
      <c r="E26" s="15"/>
      <c r="F26" s="15">
        <f>E26*1.23</f>
        <v>0</v>
      </c>
      <c r="G26" s="15">
        <f>D26*E26</f>
        <v>0</v>
      </c>
      <c r="H26" s="15">
        <f>D26*F26</f>
        <v>0</v>
      </c>
    </row>
    <row r="27" spans="3:8" ht="15.75">
      <c r="C27" s="17"/>
      <c r="F27" s="18" t="s">
        <v>14</v>
      </c>
      <c r="G27" s="19">
        <f>SUM(G26:G26)</f>
        <v>0</v>
      </c>
      <c r="H27" s="20">
        <f>SUM(H26:H26)</f>
        <v>0</v>
      </c>
    </row>
    <row r="28" spans="3:8" ht="15">
      <c r="C28" s="21"/>
      <c r="D28" s="1"/>
      <c r="E28" s="1"/>
      <c r="F28" s="22"/>
      <c r="G28" s="23"/>
      <c r="H28" s="23"/>
    </row>
    <row r="29" spans="2:8" ht="15">
      <c r="B29" s="6" t="s">
        <v>16</v>
      </c>
      <c r="C29" s="6"/>
      <c r="D29" s="6"/>
      <c r="E29" s="6"/>
      <c r="F29" s="6"/>
      <c r="G29" s="6"/>
      <c r="H29" s="6"/>
    </row>
    <row r="30" spans="2:8" ht="15">
      <c r="B30" s="6"/>
      <c r="C30" s="6"/>
      <c r="D30" s="6"/>
      <c r="E30" s="6"/>
      <c r="F30" s="6"/>
      <c r="G30" s="6"/>
      <c r="H30" s="6"/>
    </row>
    <row r="31" spans="2:9" ht="45">
      <c r="B31" s="7" t="s">
        <v>5</v>
      </c>
      <c r="C31" s="8" t="s">
        <v>6</v>
      </c>
      <c r="D31" s="8" t="s">
        <v>7</v>
      </c>
      <c r="E31" s="8" t="s">
        <v>8</v>
      </c>
      <c r="F31" s="8" t="s">
        <v>9</v>
      </c>
      <c r="G31" s="8" t="s">
        <v>10</v>
      </c>
      <c r="H31" s="8" t="s">
        <v>11</v>
      </c>
      <c r="I31" s="9"/>
    </row>
    <row r="32" spans="2:8" ht="7.5" customHeight="1"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</row>
    <row r="33" spans="1:8" s="16" customFormat="1" ht="24.75" customHeight="1">
      <c r="A33" s="11"/>
      <c r="B33" s="12" t="s">
        <v>12</v>
      </c>
      <c r="C33" s="13" t="s">
        <v>17</v>
      </c>
      <c r="D33" s="14">
        <v>22</v>
      </c>
      <c r="E33" s="15"/>
      <c r="F33" s="15">
        <f>E33*1.23</f>
        <v>0</v>
      </c>
      <c r="G33" s="15">
        <f>D33*E33</f>
        <v>0</v>
      </c>
      <c r="H33" s="15">
        <f>D33*F33</f>
        <v>0</v>
      </c>
    </row>
    <row r="34" spans="3:8" ht="15.75">
      <c r="C34" s="17"/>
      <c r="F34" s="18" t="s">
        <v>14</v>
      </c>
      <c r="G34" s="19">
        <f>SUM(G33:G33)</f>
        <v>0</v>
      </c>
      <c r="H34" s="20">
        <f>SUM(H33:H33)</f>
        <v>0</v>
      </c>
    </row>
    <row r="35" spans="3:8" ht="15">
      <c r="C35" s="21"/>
      <c r="D35" s="1"/>
      <c r="E35" s="1"/>
      <c r="F35" s="22"/>
      <c r="G35" s="23"/>
      <c r="H35" s="23"/>
    </row>
    <row r="36" spans="2:8" ht="15">
      <c r="B36" s="6" t="s">
        <v>18</v>
      </c>
      <c r="C36" s="6"/>
      <c r="D36" s="6"/>
      <c r="E36" s="6"/>
      <c r="F36" s="6"/>
      <c r="G36" s="6"/>
      <c r="H36" s="6"/>
    </row>
    <row r="37" spans="2:8" ht="15">
      <c r="B37" s="6"/>
      <c r="C37" s="6"/>
      <c r="D37" s="6"/>
      <c r="E37" s="6"/>
      <c r="F37" s="6"/>
      <c r="G37" s="6"/>
      <c r="H37" s="6"/>
    </row>
    <row r="38" spans="2:9" ht="45">
      <c r="B38" s="7" t="s">
        <v>5</v>
      </c>
      <c r="C38" s="8" t="s">
        <v>6</v>
      </c>
      <c r="D38" s="8" t="s">
        <v>7</v>
      </c>
      <c r="E38" s="8" t="s">
        <v>8</v>
      </c>
      <c r="F38" s="8" t="s">
        <v>9</v>
      </c>
      <c r="G38" s="8" t="s">
        <v>10</v>
      </c>
      <c r="H38" s="8" t="s">
        <v>11</v>
      </c>
      <c r="I38" s="9"/>
    </row>
    <row r="39" spans="2:8" ht="7.5" customHeight="1"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10">
        <v>6</v>
      </c>
      <c r="H39" s="10">
        <v>7</v>
      </c>
    </row>
    <row r="40" spans="1:8" s="16" customFormat="1" ht="24.75" customHeight="1">
      <c r="A40" s="11"/>
      <c r="B40" s="12" t="s">
        <v>12</v>
      </c>
      <c r="C40" s="13" t="s">
        <v>17</v>
      </c>
      <c r="D40" s="14">
        <v>22</v>
      </c>
      <c r="E40" s="15"/>
      <c r="F40" s="15">
        <f>E40*1.23</f>
        <v>0</v>
      </c>
      <c r="G40" s="15">
        <f>D40*E40</f>
        <v>0</v>
      </c>
      <c r="H40" s="15">
        <f>D40*F40</f>
        <v>0</v>
      </c>
    </row>
    <row r="41" spans="3:8" ht="15.75">
      <c r="C41" s="17"/>
      <c r="F41" s="18" t="s">
        <v>14</v>
      </c>
      <c r="G41" s="19">
        <f>SUM(G40:G40)</f>
        <v>0</v>
      </c>
      <c r="H41" s="20">
        <f>SUM(H40:H40)</f>
        <v>0</v>
      </c>
    </row>
    <row r="42" spans="3:8" s="1" customFormat="1" ht="15">
      <c r="C42" s="21"/>
      <c r="F42" s="22"/>
      <c r="G42" s="23"/>
      <c r="H42" s="23"/>
    </row>
    <row r="43" spans="2:8" ht="15">
      <c r="B43" s="6" t="s">
        <v>19</v>
      </c>
      <c r="C43" s="6"/>
      <c r="D43" s="6"/>
      <c r="E43" s="6"/>
      <c r="F43" s="6"/>
      <c r="G43" s="6"/>
      <c r="H43" s="6"/>
    </row>
    <row r="44" spans="2:8" ht="15">
      <c r="B44" s="6"/>
      <c r="C44" s="6"/>
      <c r="D44" s="6"/>
      <c r="E44" s="6"/>
      <c r="F44" s="6"/>
      <c r="G44" s="6"/>
      <c r="H44" s="6"/>
    </row>
    <row r="45" spans="2:9" ht="45">
      <c r="B45" s="7" t="s">
        <v>5</v>
      </c>
      <c r="C45" s="8" t="s">
        <v>6</v>
      </c>
      <c r="D45" s="8" t="s">
        <v>7</v>
      </c>
      <c r="E45" s="8" t="s">
        <v>8</v>
      </c>
      <c r="F45" s="8" t="s">
        <v>9</v>
      </c>
      <c r="G45" s="8" t="s">
        <v>10</v>
      </c>
      <c r="H45" s="8" t="s">
        <v>11</v>
      </c>
      <c r="I45" s="9"/>
    </row>
    <row r="46" spans="2:8" s="24" customFormat="1" ht="7.5" customHeight="1">
      <c r="B46" s="10">
        <v>1</v>
      </c>
      <c r="C46" s="10">
        <v>2</v>
      </c>
      <c r="D46" s="10">
        <v>3</v>
      </c>
      <c r="E46" s="10">
        <v>4</v>
      </c>
      <c r="F46" s="10">
        <v>5</v>
      </c>
      <c r="G46" s="10">
        <v>6</v>
      </c>
      <c r="H46" s="10">
        <v>7</v>
      </c>
    </row>
    <row r="47" spans="1:8" s="16" customFormat="1" ht="24.75" customHeight="1">
      <c r="A47" s="11"/>
      <c r="B47" s="12" t="s">
        <v>12</v>
      </c>
      <c r="C47" s="13" t="s">
        <v>13</v>
      </c>
      <c r="D47" s="14">
        <v>16</v>
      </c>
      <c r="E47" s="15"/>
      <c r="F47" s="15">
        <f>E47*1.23</f>
        <v>0</v>
      </c>
      <c r="G47" s="15">
        <f>D47*E47</f>
        <v>0</v>
      </c>
      <c r="H47" s="15">
        <f>D47*F47</f>
        <v>0</v>
      </c>
    </row>
    <row r="48" spans="3:8" ht="15.75">
      <c r="C48" s="17"/>
      <c r="F48" s="18" t="s">
        <v>14</v>
      </c>
      <c r="G48" s="19">
        <f>SUM(G47:G47)</f>
        <v>0</v>
      </c>
      <c r="H48" s="20">
        <f>SUM(H47:H47)</f>
        <v>0</v>
      </c>
    </row>
    <row r="49" spans="3:8" s="1" customFormat="1" ht="15">
      <c r="C49" s="21"/>
      <c r="F49" s="22"/>
      <c r="G49" s="23"/>
      <c r="H49" s="23"/>
    </row>
    <row r="50" spans="2:8" ht="15">
      <c r="B50" s="6" t="s">
        <v>20</v>
      </c>
      <c r="C50" s="6"/>
      <c r="D50" s="6"/>
      <c r="E50" s="6"/>
      <c r="F50" s="6"/>
      <c r="G50" s="6"/>
      <c r="H50" s="6"/>
    </row>
    <row r="51" spans="2:8" ht="15">
      <c r="B51" s="6"/>
      <c r="C51" s="6"/>
      <c r="D51" s="6"/>
      <c r="E51" s="6"/>
      <c r="F51" s="6"/>
      <c r="G51" s="6"/>
      <c r="H51" s="6"/>
    </row>
    <row r="52" spans="2:9" ht="45">
      <c r="B52" s="7" t="s">
        <v>5</v>
      </c>
      <c r="C52" s="8" t="s">
        <v>6</v>
      </c>
      <c r="D52" s="8" t="s">
        <v>7</v>
      </c>
      <c r="E52" s="8" t="s">
        <v>8</v>
      </c>
      <c r="F52" s="8" t="s">
        <v>9</v>
      </c>
      <c r="G52" s="8" t="s">
        <v>10</v>
      </c>
      <c r="H52" s="8" t="s">
        <v>11</v>
      </c>
      <c r="I52" s="9"/>
    </row>
    <row r="53" spans="2:8" s="24" customFormat="1" ht="7.5" customHeight="1">
      <c r="B53" s="10">
        <v>1</v>
      </c>
      <c r="C53" s="10">
        <v>2</v>
      </c>
      <c r="D53" s="10">
        <v>3</v>
      </c>
      <c r="E53" s="10">
        <v>4</v>
      </c>
      <c r="F53" s="10">
        <v>5</v>
      </c>
      <c r="G53" s="10">
        <v>6</v>
      </c>
      <c r="H53" s="10">
        <v>7</v>
      </c>
    </row>
    <row r="54" spans="1:8" s="16" customFormat="1" ht="24.75" customHeight="1">
      <c r="A54" s="11"/>
      <c r="B54" s="12" t="s">
        <v>12</v>
      </c>
      <c r="C54" s="13" t="s">
        <v>17</v>
      </c>
      <c r="D54" s="14">
        <v>22</v>
      </c>
      <c r="E54" s="15"/>
      <c r="F54" s="15">
        <f>E54*1.23</f>
        <v>0</v>
      </c>
      <c r="G54" s="15">
        <f>D54*E54</f>
        <v>0</v>
      </c>
      <c r="H54" s="15">
        <f>D54*F54</f>
        <v>0</v>
      </c>
    </row>
    <row r="55" spans="3:8" ht="15.75">
      <c r="C55" s="17"/>
      <c r="F55" s="18" t="s">
        <v>14</v>
      </c>
      <c r="G55" s="19">
        <f>SUM(G54:G54)</f>
        <v>0</v>
      </c>
      <c r="H55" s="20">
        <f>SUM(H54:H54)</f>
        <v>0</v>
      </c>
    </row>
    <row r="56" spans="3:8" ht="15">
      <c r="C56" s="21"/>
      <c r="E56" s="1"/>
      <c r="F56" s="22"/>
      <c r="G56" s="23"/>
      <c r="H56" s="23"/>
    </row>
    <row r="57" spans="2:8" ht="15">
      <c r="B57" s="6" t="s">
        <v>21</v>
      </c>
      <c r="C57" s="6"/>
      <c r="D57" s="6"/>
      <c r="E57" s="6"/>
      <c r="F57" s="6"/>
      <c r="G57" s="6"/>
      <c r="H57" s="6"/>
    </row>
    <row r="58" spans="2:8" ht="15">
      <c r="B58" s="6"/>
      <c r="C58" s="6"/>
      <c r="D58" s="6"/>
      <c r="E58" s="6"/>
      <c r="F58" s="6"/>
      <c r="G58" s="6"/>
      <c r="H58" s="6"/>
    </row>
    <row r="59" spans="2:9" ht="45">
      <c r="B59" s="7" t="s">
        <v>5</v>
      </c>
      <c r="C59" s="8" t="s">
        <v>6</v>
      </c>
      <c r="D59" s="8" t="s">
        <v>7</v>
      </c>
      <c r="E59" s="8" t="s">
        <v>8</v>
      </c>
      <c r="F59" s="8" t="s">
        <v>9</v>
      </c>
      <c r="G59" s="8" t="s">
        <v>10</v>
      </c>
      <c r="H59" s="8" t="s">
        <v>11</v>
      </c>
      <c r="I59" s="9"/>
    </row>
    <row r="60" spans="2:8" ht="7.5" customHeight="1">
      <c r="B60" s="10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</row>
    <row r="61" spans="1:8" s="16" customFormat="1" ht="24.75" customHeight="1">
      <c r="A61" s="11"/>
      <c r="B61" s="12" t="s">
        <v>12</v>
      </c>
      <c r="C61" s="13" t="s">
        <v>17</v>
      </c>
      <c r="D61" s="14">
        <v>22</v>
      </c>
      <c r="E61" s="15"/>
      <c r="F61" s="15">
        <f>E61*1.23</f>
        <v>0</v>
      </c>
      <c r="G61" s="15">
        <f>D61*E61</f>
        <v>0</v>
      </c>
      <c r="H61" s="15">
        <f>D61*F61</f>
        <v>0</v>
      </c>
    </row>
    <row r="62" spans="3:8" ht="15.75">
      <c r="C62" s="17"/>
      <c r="F62" s="18" t="s">
        <v>14</v>
      </c>
      <c r="G62" s="19">
        <f>SUM(G61:G61)</f>
        <v>0</v>
      </c>
      <c r="H62" s="20">
        <f>SUM(H61:H61)</f>
        <v>0</v>
      </c>
    </row>
    <row r="63" spans="3:8" ht="15">
      <c r="C63" s="21"/>
      <c r="D63" s="1"/>
      <c r="E63" s="1"/>
      <c r="F63" s="22"/>
      <c r="G63" s="23"/>
      <c r="H63" s="23"/>
    </row>
    <row r="64" spans="2:8" ht="15">
      <c r="B64" s="6" t="s">
        <v>22</v>
      </c>
      <c r="C64" s="6"/>
      <c r="D64" s="6"/>
      <c r="E64" s="6"/>
      <c r="F64" s="6"/>
      <c r="G64" s="6"/>
      <c r="H64" s="6"/>
    </row>
    <row r="65" spans="2:8" ht="15">
      <c r="B65" s="6"/>
      <c r="C65" s="6"/>
      <c r="D65" s="6"/>
      <c r="E65" s="6"/>
      <c r="F65" s="6"/>
      <c r="G65" s="6"/>
      <c r="H65" s="6"/>
    </row>
    <row r="66" spans="2:9" ht="45">
      <c r="B66" s="7" t="s">
        <v>5</v>
      </c>
      <c r="C66" s="8" t="s">
        <v>6</v>
      </c>
      <c r="D66" s="8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9"/>
    </row>
    <row r="67" spans="2:8" s="24" customFormat="1" ht="7.5" customHeight="1">
      <c r="B67" s="10">
        <v>1</v>
      </c>
      <c r="C67" s="10">
        <v>2</v>
      </c>
      <c r="D67" s="10">
        <v>3</v>
      </c>
      <c r="E67" s="10">
        <v>4</v>
      </c>
      <c r="F67" s="10">
        <v>5</v>
      </c>
      <c r="G67" s="10">
        <v>6</v>
      </c>
      <c r="H67" s="10">
        <v>7</v>
      </c>
    </row>
    <row r="68" spans="1:8" s="16" customFormat="1" ht="24.75" customHeight="1">
      <c r="A68" s="11"/>
      <c r="B68" s="12" t="s">
        <v>12</v>
      </c>
      <c r="C68" s="13" t="s">
        <v>17</v>
      </c>
      <c r="D68" s="14">
        <v>22</v>
      </c>
      <c r="E68" s="15"/>
      <c r="F68" s="15">
        <f>E68*1.23</f>
        <v>0</v>
      </c>
      <c r="G68" s="15">
        <f>D68*E68</f>
        <v>0</v>
      </c>
      <c r="H68" s="15">
        <f>D68*F68</f>
        <v>0</v>
      </c>
    </row>
    <row r="69" spans="3:8" ht="15.75">
      <c r="C69" s="17"/>
      <c r="F69" s="18" t="s">
        <v>14</v>
      </c>
      <c r="G69" s="19">
        <f>SUM(G68:G68)</f>
        <v>0</v>
      </c>
      <c r="H69" s="20">
        <f>SUM(H68:H68)</f>
        <v>0</v>
      </c>
    </row>
    <row r="70" spans="3:8" ht="15">
      <c r="C70" s="21"/>
      <c r="D70" s="1"/>
      <c r="E70" s="1"/>
      <c r="F70" s="22"/>
      <c r="G70" s="23"/>
      <c r="H70" s="23"/>
    </row>
    <row r="71" spans="2:8" ht="15">
      <c r="B71" s="6" t="s">
        <v>23</v>
      </c>
      <c r="C71" s="6"/>
      <c r="D71" s="6"/>
      <c r="E71" s="6"/>
      <c r="F71" s="6"/>
      <c r="G71" s="6"/>
      <c r="H71" s="6"/>
    </row>
    <row r="72" spans="2:8" ht="15">
      <c r="B72" s="6"/>
      <c r="C72" s="6"/>
      <c r="D72" s="6"/>
      <c r="E72" s="6"/>
      <c r="F72" s="6"/>
      <c r="G72" s="6"/>
      <c r="H72" s="6"/>
    </row>
    <row r="73" spans="2:9" ht="45">
      <c r="B73" s="7" t="s">
        <v>5</v>
      </c>
      <c r="C73" s="8" t="s">
        <v>6</v>
      </c>
      <c r="D73" s="8" t="s">
        <v>7</v>
      </c>
      <c r="E73" s="8" t="s">
        <v>8</v>
      </c>
      <c r="F73" s="8" t="s">
        <v>9</v>
      </c>
      <c r="G73" s="8" t="s">
        <v>10</v>
      </c>
      <c r="H73" s="8" t="s">
        <v>11</v>
      </c>
      <c r="I73" s="9"/>
    </row>
    <row r="74" spans="2:8" s="24" customFormat="1" ht="7.5" customHeight="1">
      <c r="B74" s="10">
        <v>1</v>
      </c>
      <c r="C74" s="10">
        <v>2</v>
      </c>
      <c r="D74" s="10">
        <v>3</v>
      </c>
      <c r="E74" s="10">
        <v>4</v>
      </c>
      <c r="F74" s="10">
        <v>5</v>
      </c>
      <c r="G74" s="10">
        <v>6</v>
      </c>
      <c r="H74" s="10">
        <v>7</v>
      </c>
    </row>
    <row r="75" spans="1:8" s="16" customFormat="1" ht="24.75" customHeight="1">
      <c r="A75" s="11"/>
      <c r="B75" s="12" t="s">
        <v>12</v>
      </c>
      <c r="C75" s="13" t="s">
        <v>17</v>
      </c>
      <c r="D75" s="14">
        <v>22</v>
      </c>
      <c r="E75" s="15"/>
      <c r="F75" s="15">
        <f>E75*1.23</f>
        <v>0</v>
      </c>
      <c r="G75" s="15">
        <f>D75*E75</f>
        <v>0</v>
      </c>
      <c r="H75" s="15">
        <f>D75*F75</f>
        <v>0</v>
      </c>
    </row>
    <row r="76" spans="3:8" ht="15.75">
      <c r="C76" s="17"/>
      <c r="F76" s="18" t="s">
        <v>14</v>
      </c>
      <c r="G76" s="19">
        <f>SUM(G75:G75)</f>
        <v>0</v>
      </c>
      <c r="H76" s="20">
        <f>SUM(H75:H75)</f>
        <v>0</v>
      </c>
    </row>
    <row r="77" spans="3:8" ht="15">
      <c r="C77" s="21"/>
      <c r="D77" s="1"/>
      <c r="E77" s="1"/>
      <c r="F77" s="22"/>
      <c r="G77" s="23"/>
      <c r="H77" s="23"/>
    </row>
    <row r="78" spans="2:8" ht="15">
      <c r="B78" s="6" t="s">
        <v>24</v>
      </c>
      <c r="C78" s="6"/>
      <c r="D78" s="6"/>
      <c r="E78" s="6"/>
      <c r="F78" s="6"/>
      <c r="G78" s="6"/>
      <c r="H78" s="6"/>
    </row>
    <row r="79" spans="2:8" ht="15">
      <c r="B79" s="6"/>
      <c r="C79" s="6"/>
      <c r="D79" s="6"/>
      <c r="E79" s="6"/>
      <c r="F79" s="6"/>
      <c r="G79" s="6"/>
      <c r="H79" s="6"/>
    </row>
    <row r="80" spans="2:9" ht="45">
      <c r="B80" s="7" t="s">
        <v>5</v>
      </c>
      <c r="C80" s="8" t="s">
        <v>6</v>
      </c>
      <c r="D80" s="8" t="s">
        <v>7</v>
      </c>
      <c r="E80" s="8" t="s">
        <v>8</v>
      </c>
      <c r="F80" s="8" t="s">
        <v>9</v>
      </c>
      <c r="G80" s="8" t="s">
        <v>10</v>
      </c>
      <c r="H80" s="8" t="s">
        <v>11</v>
      </c>
      <c r="I80" s="9"/>
    </row>
    <row r="81" spans="2:8" s="24" customFormat="1" ht="7.5" customHeight="1">
      <c r="B81" s="10">
        <v>1</v>
      </c>
      <c r="C81" s="10">
        <v>2</v>
      </c>
      <c r="D81" s="10">
        <v>3</v>
      </c>
      <c r="E81" s="10">
        <v>4</v>
      </c>
      <c r="F81" s="10">
        <v>5</v>
      </c>
      <c r="G81" s="10">
        <v>6</v>
      </c>
      <c r="H81" s="10">
        <v>7</v>
      </c>
    </row>
    <row r="82" spans="1:8" s="16" customFormat="1" ht="24.75" customHeight="1">
      <c r="A82" s="11"/>
      <c r="B82" s="12" t="s">
        <v>12</v>
      </c>
      <c r="C82" s="13" t="s">
        <v>13</v>
      </c>
      <c r="D82" s="14">
        <v>16</v>
      </c>
      <c r="E82" s="15"/>
      <c r="F82" s="15">
        <f>E82*1.23</f>
        <v>0</v>
      </c>
      <c r="G82" s="15">
        <f>D82*E82</f>
        <v>0</v>
      </c>
      <c r="H82" s="15">
        <f>D82*F82</f>
        <v>0</v>
      </c>
    </row>
    <row r="83" spans="3:8" ht="15.75">
      <c r="C83" s="17"/>
      <c r="F83" s="18" t="s">
        <v>14</v>
      </c>
      <c r="G83" s="19">
        <f>SUM(G82:G82)</f>
        <v>0</v>
      </c>
      <c r="H83" s="20">
        <f>SUM(H82:H82)</f>
        <v>0</v>
      </c>
    </row>
    <row r="84" spans="3:9" ht="15">
      <c r="C84" s="21"/>
      <c r="E84" s="1"/>
      <c r="F84" s="22"/>
      <c r="G84" s="23"/>
      <c r="H84" s="23"/>
      <c r="I84" s="1"/>
    </row>
    <row r="85" spans="2:8" ht="15">
      <c r="B85" s="6" t="s">
        <v>25</v>
      </c>
      <c r="C85" s="6"/>
      <c r="D85" s="6"/>
      <c r="E85" s="6"/>
      <c r="F85" s="6"/>
      <c r="G85" s="6"/>
      <c r="H85" s="6"/>
    </row>
    <row r="86" spans="2:8" ht="15">
      <c r="B86" s="6"/>
      <c r="C86" s="6"/>
      <c r="D86" s="6"/>
      <c r="E86" s="6"/>
      <c r="F86" s="6"/>
      <c r="G86" s="6"/>
      <c r="H86" s="6"/>
    </row>
    <row r="87" spans="2:9" ht="45">
      <c r="B87" s="7" t="s">
        <v>5</v>
      </c>
      <c r="C87" s="8" t="s">
        <v>6</v>
      </c>
      <c r="D87" s="8" t="s">
        <v>7</v>
      </c>
      <c r="E87" s="8" t="s">
        <v>8</v>
      </c>
      <c r="F87" s="8" t="s">
        <v>9</v>
      </c>
      <c r="G87" s="8" t="s">
        <v>10</v>
      </c>
      <c r="H87" s="8" t="s">
        <v>11</v>
      </c>
      <c r="I87" s="9"/>
    </row>
    <row r="88" spans="2:8" s="24" customFormat="1" ht="7.5" customHeight="1">
      <c r="B88" s="10">
        <v>1</v>
      </c>
      <c r="C88" s="10">
        <v>2</v>
      </c>
      <c r="D88" s="10">
        <v>3</v>
      </c>
      <c r="E88" s="10">
        <v>4</v>
      </c>
      <c r="F88" s="10">
        <v>5</v>
      </c>
      <c r="G88" s="10">
        <v>6</v>
      </c>
      <c r="H88" s="10">
        <v>7</v>
      </c>
    </row>
    <row r="89" spans="1:8" s="16" customFormat="1" ht="24.75" customHeight="1">
      <c r="A89" s="11"/>
      <c r="B89" s="12" t="s">
        <v>12</v>
      </c>
      <c r="C89" s="13" t="s">
        <v>13</v>
      </c>
      <c r="D89" s="14">
        <v>16</v>
      </c>
      <c r="E89" s="15"/>
      <c r="F89" s="15">
        <f>E89*1.23</f>
        <v>0</v>
      </c>
      <c r="G89" s="15">
        <f>D89*E89</f>
        <v>0</v>
      </c>
      <c r="H89" s="15">
        <f>D89*F89</f>
        <v>0</v>
      </c>
    </row>
    <row r="90" spans="3:8" ht="15.75">
      <c r="C90" s="17"/>
      <c r="F90" s="18" t="s">
        <v>14</v>
      </c>
      <c r="G90" s="19">
        <f>SUM(G89:G89)</f>
        <v>0</v>
      </c>
      <c r="H90" s="20">
        <f>SUM(H89:H89)</f>
        <v>0</v>
      </c>
    </row>
    <row r="91" spans="3:9" ht="15">
      <c r="C91" s="21"/>
      <c r="E91" s="1"/>
      <c r="F91" s="22"/>
      <c r="G91" s="23"/>
      <c r="H91" s="23"/>
      <c r="I91" s="1"/>
    </row>
    <row r="92" spans="2:8" ht="15">
      <c r="B92" s="6" t="s">
        <v>26</v>
      </c>
      <c r="C92" s="6"/>
      <c r="D92" s="6"/>
      <c r="E92" s="6"/>
      <c r="F92" s="6"/>
      <c r="G92" s="6"/>
      <c r="H92" s="6"/>
    </row>
    <row r="93" spans="2:8" ht="15">
      <c r="B93" s="6"/>
      <c r="C93" s="6"/>
      <c r="D93" s="6"/>
      <c r="E93" s="6"/>
      <c r="F93" s="6"/>
      <c r="G93" s="6"/>
      <c r="H93" s="6"/>
    </row>
    <row r="94" spans="2:9" ht="45">
      <c r="B94" s="7" t="s">
        <v>5</v>
      </c>
      <c r="C94" s="8" t="s">
        <v>6</v>
      </c>
      <c r="D94" s="8" t="s">
        <v>7</v>
      </c>
      <c r="E94" s="8" t="s">
        <v>8</v>
      </c>
      <c r="F94" s="8" t="s">
        <v>9</v>
      </c>
      <c r="G94" s="8" t="s">
        <v>10</v>
      </c>
      <c r="H94" s="8" t="s">
        <v>11</v>
      </c>
      <c r="I94" s="9"/>
    </row>
    <row r="95" spans="2:8" s="24" customFormat="1" ht="7.5" customHeight="1">
      <c r="B95" s="10">
        <v>1</v>
      </c>
      <c r="C95" s="10">
        <v>2</v>
      </c>
      <c r="D95" s="10">
        <v>3</v>
      </c>
      <c r="E95" s="10">
        <v>4</v>
      </c>
      <c r="F95" s="10">
        <v>5</v>
      </c>
      <c r="G95" s="10">
        <v>6</v>
      </c>
      <c r="H95" s="10">
        <v>7</v>
      </c>
    </row>
    <row r="96" spans="1:8" s="16" customFormat="1" ht="24.75" customHeight="1">
      <c r="A96" s="11"/>
      <c r="B96" s="12" t="s">
        <v>12</v>
      </c>
      <c r="C96" s="13" t="s">
        <v>13</v>
      </c>
      <c r="D96" s="14">
        <v>16</v>
      </c>
      <c r="E96" s="15"/>
      <c r="F96" s="15">
        <f>E96*1.23</f>
        <v>0</v>
      </c>
      <c r="G96" s="15">
        <f>D96*E96</f>
        <v>0</v>
      </c>
      <c r="H96" s="15">
        <f>D96*F96</f>
        <v>0</v>
      </c>
    </row>
    <row r="97" spans="3:8" ht="15.75">
      <c r="C97" s="17"/>
      <c r="F97" s="18" t="s">
        <v>14</v>
      </c>
      <c r="G97" s="19">
        <f>SUM(G96:G96)</f>
        <v>0</v>
      </c>
      <c r="H97" s="20">
        <f>SUM(H96:H96)</f>
        <v>0</v>
      </c>
    </row>
    <row r="98" spans="3:8" ht="15">
      <c r="C98" s="21"/>
      <c r="E98" s="1"/>
      <c r="F98" s="22"/>
      <c r="G98" s="23"/>
      <c r="H98" s="23"/>
    </row>
    <row r="99" spans="2:8" ht="15">
      <c r="B99" s="6" t="s">
        <v>27</v>
      </c>
      <c r="C99" s="6"/>
      <c r="D99" s="6"/>
      <c r="E99" s="6"/>
      <c r="F99" s="6"/>
      <c r="G99" s="6"/>
      <c r="H99" s="6"/>
    </row>
    <row r="100" spans="2:8" ht="15">
      <c r="B100" s="6"/>
      <c r="C100" s="6"/>
      <c r="D100" s="6"/>
      <c r="E100" s="6"/>
      <c r="F100" s="6"/>
      <c r="G100" s="6"/>
      <c r="H100" s="6"/>
    </row>
    <row r="101" spans="2:9" ht="45">
      <c r="B101" s="7" t="s">
        <v>5</v>
      </c>
      <c r="C101" s="8" t="s">
        <v>6</v>
      </c>
      <c r="D101" s="8" t="s">
        <v>7</v>
      </c>
      <c r="E101" s="8" t="s">
        <v>8</v>
      </c>
      <c r="F101" s="8" t="s">
        <v>9</v>
      </c>
      <c r="G101" s="8" t="s">
        <v>10</v>
      </c>
      <c r="H101" s="8" t="s">
        <v>11</v>
      </c>
      <c r="I101" s="9"/>
    </row>
    <row r="102" spans="2:8" s="24" customFormat="1" ht="7.5" customHeight="1">
      <c r="B102" s="10">
        <v>1</v>
      </c>
      <c r="C102" s="10">
        <v>2</v>
      </c>
      <c r="D102" s="10">
        <v>3</v>
      </c>
      <c r="E102" s="10">
        <v>4</v>
      </c>
      <c r="F102" s="10">
        <v>5</v>
      </c>
      <c r="G102" s="10">
        <v>6</v>
      </c>
      <c r="H102" s="10">
        <v>7</v>
      </c>
    </row>
    <row r="103" spans="1:8" s="16" customFormat="1" ht="24.75" customHeight="1">
      <c r="A103" s="11"/>
      <c r="B103" s="12" t="s">
        <v>12</v>
      </c>
      <c r="C103" s="13" t="s">
        <v>17</v>
      </c>
      <c r="D103" s="14">
        <v>22</v>
      </c>
      <c r="E103" s="15"/>
      <c r="F103" s="15">
        <f>E103*1.23</f>
        <v>0</v>
      </c>
      <c r="G103" s="15">
        <f>D103*E103</f>
        <v>0</v>
      </c>
      <c r="H103" s="15">
        <f>D103*F103</f>
        <v>0</v>
      </c>
    </row>
    <row r="104" spans="3:8" ht="15.75">
      <c r="C104" s="17"/>
      <c r="F104" s="18" t="s">
        <v>14</v>
      </c>
      <c r="G104" s="19">
        <f>SUM(G103:G103)</f>
        <v>0</v>
      </c>
      <c r="H104" s="20">
        <f>SUM(H103:H103)</f>
        <v>0</v>
      </c>
    </row>
    <row r="105" spans="3:8" ht="15">
      <c r="C105" s="21"/>
      <c r="F105" s="22"/>
      <c r="G105" s="23"/>
      <c r="H105" s="23"/>
    </row>
    <row r="106" spans="2:8" ht="15">
      <c r="B106" s="6" t="s">
        <v>28</v>
      </c>
      <c r="C106" s="6"/>
      <c r="D106" s="6"/>
      <c r="E106" s="6"/>
      <c r="F106" s="6"/>
      <c r="G106" s="6"/>
      <c r="H106" s="6"/>
    </row>
    <row r="107" spans="2:8" ht="15">
      <c r="B107" s="6"/>
      <c r="C107" s="6"/>
      <c r="D107" s="6"/>
      <c r="E107" s="6"/>
      <c r="F107" s="6"/>
      <c r="G107" s="6"/>
      <c r="H107" s="6"/>
    </row>
    <row r="108" spans="2:9" ht="45">
      <c r="B108" s="7" t="s">
        <v>5</v>
      </c>
      <c r="C108" s="8" t="s">
        <v>6</v>
      </c>
      <c r="D108" s="8" t="s">
        <v>7</v>
      </c>
      <c r="E108" s="8" t="s">
        <v>8</v>
      </c>
      <c r="F108" s="8" t="s">
        <v>9</v>
      </c>
      <c r="G108" s="8" t="s">
        <v>10</v>
      </c>
      <c r="H108" s="8" t="s">
        <v>11</v>
      </c>
      <c r="I108" s="9"/>
    </row>
    <row r="109" spans="2:8" s="24" customFormat="1" ht="7.5" customHeight="1">
      <c r="B109" s="10">
        <v>1</v>
      </c>
      <c r="C109" s="10">
        <v>2</v>
      </c>
      <c r="D109" s="10">
        <v>3</v>
      </c>
      <c r="E109" s="10">
        <v>4</v>
      </c>
      <c r="F109" s="10">
        <v>5</v>
      </c>
      <c r="G109" s="10">
        <v>6</v>
      </c>
      <c r="H109" s="10">
        <v>7</v>
      </c>
    </row>
    <row r="110" spans="1:10" s="16" customFormat="1" ht="24.75" customHeight="1">
      <c r="A110" s="11"/>
      <c r="B110" s="12" t="s">
        <v>12</v>
      </c>
      <c r="C110" s="13" t="s">
        <v>13</v>
      </c>
      <c r="D110" s="14">
        <v>16</v>
      </c>
      <c r="E110" s="15"/>
      <c r="F110" s="15">
        <f>E110*1.23</f>
        <v>0</v>
      </c>
      <c r="G110" s="15">
        <f>D110*E110</f>
        <v>0</v>
      </c>
      <c r="H110" s="15">
        <f>D110*F110</f>
        <v>0</v>
      </c>
      <c r="J110" s="25"/>
    </row>
    <row r="111" spans="3:8" ht="15.75">
      <c r="C111" s="17"/>
      <c r="F111" s="18" t="s">
        <v>14</v>
      </c>
      <c r="G111" s="19">
        <f>SUM(G110:G110)</f>
        <v>0</v>
      </c>
      <c r="H111" s="20">
        <f>SUM(H110:H110)</f>
        <v>0</v>
      </c>
    </row>
    <row r="112" spans="3:8" ht="15">
      <c r="C112" s="21"/>
      <c r="E112" s="1"/>
      <c r="F112" s="22"/>
      <c r="G112" s="23"/>
      <c r="H112" s="23"/>
    </row>
    <row r="113" spans="3:9" ht="15.75">
      <c r="C113" s="1"/>
      <c r="D113" s="1"/>
      <c r="E113" s="1"/>
      <c r="F113" s="22"/>
      <c r="G113" s="23"/>
      <c r="H113" s="23"/>
      <c r="I113" s="1"/>
    </row>
    <row r="114" spans="2:8" ht="15.75">
      <c r="B114" s="26"/>
      <c r="C114" s="26"/>
      <c r="D114" s="27"/>
      <c r="E114" s="28" t="s">
        <v>29</v>
      </c>
      <c r="F114" s="28"/>
      <c r="G114" s="29">
        <f>SUM(G20,G27,G34,G41,G48,G55,G62,G69,G76,G83,G90,G97,G104,G111)</f>
        <v>0</v>
      </c>
      <c r="H114" s="29"/>
    </row>
    <row r="115" spans="2:8" ht="15">
      <c r="B115" s="26"/>
      <c r="C115" s="26"/>
      <c r="D115" s="27"/>
      <c r="E115" s="28"/>
      <c r="F115" s="28"/>
      <c r="G115" s="29"/>
      <c r="H115" s="29"/>
    </row>
    <row r="116" spans="2:8" ht="15">
      <c r="B116" s="30"/>
      <c r="C116" s="30"/>
      <c r="D116" s="31"/>
      <c r="E116" s="28" t="s">
        <v>30</v>
      </c>
      <c r="F116" s="28"/>
      <c r="G116" s="32">
        <f>G118-G114</f>
        <v>0</v>
      </c>
      <c r="H116" s="32"/>
    </row>
    <row r="117" spans="2:8" ht="15">
      <c r="B117" s="30"/>
      <c r="C117" s="30"/>
      <c r="D117" s="31"/>
      <c r="E117" s="28"/>
      <c r="F117" s="28"/>
      <c r="G117" s="32"/>
      <c r="H117" s="32"/>
    </row>
    <row r="118" spans="2:8" ht="15">
      <c r="B118" s="30"/>
      <c r="C118" s="30"/>
      <c r="D118" s="31"/>
      <c r="E118" s="28" t="s">
        <v>31</v>
      </c>
      <c r="F118" s="28"/>
      <c r="G118" s="33">
        <f>SUM(H20,H27,H34,H41,H48,H55,H62,H69,H76,H83,H90,H97,H104,H111)</f>
        <v>0</v>
      </c>
      <c r="H118" s="33"/>
    </row>
    <row r="119" spans="2:8" ht="15.75">
      <c r="B119" s="30"/>
      <c r="C119" s="30"/>
      <c r="D119" s="31"/>
      <c r="E119" s="28"/>
      <c r="F119" s="28"/>
      <c r="G119" s="33"/>
      <c r="H119" s="33"/>
    </row>
    <row r="120" spans="6:8" ht="15.75">
      <c r="F120" s="22"/>
      <c r="G120" s="23"/>
      <c r="H120" s="23"/>
    </row>
    <row r="121" spans="2:8" ht="15" customHeight="1">
      <c r="B121" s="2" t="s">
        <v>32</v>
      </c>
      <c r="C121" s="2"/>
      <c r="E121" s="2" t="s">
        <v>33</v>
      </c>
      <c r="F121" s="2"/>
      <c r="G121" s="2"/>
      <c r="H121" s="2"/>
    </row>
    <row r="122" spans="2:8" ht="15">
      <c r="B122" s="2"/>
      <c r="C122" s="2"/>
      <c r="E122" s="2"/>
      <c r="F122" s="2"/>
      <c r="G122" s="2"/>
      <c r="H122" s="2"/>
    </row>
    <row r="123" spans="2:8" ht="15" customHeight="1">
      <c r="B123" s="2"/>
      <c r="C123" s="2"/>
      <c r="E123" s="2"/>
      <c r="F123" s="2"/>
      <c r="G123" s="2"/>
      <c r="H123" s="2"/>
    </row>
    <row r="124" spans="2:8" ht="15">
      <c r="B124" s="2"/>
      <c r="C124" s="2"/>
      <c r="E124" s="2"/>
      <c r="F124" s="2"/>
      <c r="G124" s="2"/>
      <c r="H124" s="2"/>
    </row>
    <row r="125" spans="2:8" ht="15">
      <c r="B125" s="2"/>
      <c r="C125" s="2"/>
      <c r="E125" s="2"/>
      <c r="F125" s="2"/>
      <c r="G125" s="2"/>
      <c r="H125" s="2"/>
    </row>
    <row r="126" spans="2:8" ht="15">
      <c r="B126" s="2"/>
      <c r="C126" s="2"/>
      <c r="E126" s="2"/>
      <c r="F126" s="2"/>
      <c r="G126" s="2"/>
      <c r="H126" s="2"/>
    </row>
    <row r="131" spans="3:6" ht="15">
      <c r="C131" s="34" t="s">
        <v>34</v>
      </c>
      <c r="D131" s="34"/>
      <c r="E131" s="34"/>
      <c r="F131" s="34"/>
    </row>
  </sheetData>
  <sheetProtection selectLockedCells="1" selectUnlockedCells="1"/>
  <mergeCells count="27">
    <mergeCell ref="B1:C6"/>
    <mergeCell ref="D1:H6"/>
    <mergeCell ref="B7:H9"/>
    <mergeCell ref="B10:H14"/>
    <mergeCell ref="B15:H16"/>
    <mergeCell ref="B22:H23"/>
    <mergeCell ref="B29:H30"/>
    <mergeCell ref="B36:H37"/>
    <mergeCell ref="B43:H44"/>
    <mergeCell ref="B50:H51"/>
    <mergeCell ref="B57:H58"/>
    <mergeCell ref="B64:H65"/>
    <mergeCell ref="B71:H72"/>
    <mergeCell ref="B78:H79"/>
    <mergeCell ref="B85:H86"/>
    <mergeCell ref="B92:H93"/>
    <mergeCell ref="B99:H100"/>
    <mergeCell ref="B106:H107"/>
    <mergeCell ref="E114:F115"/>
    <mergeCell ref="G114:H115"/>
    <mergeCell ref="E116:F117"/>
    <mergeCell ref="G116:H117"/>
    <mergeCell ref="E118:F119"/>
    <mergeCell ref="G118:H119"/>
    <mergeCell ref="B121:C126"/>
    <mergeCell ref="E121:H126"/>
    <mergeCell ref="C131:F1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63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131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132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2:8" s="16" customFormat="1" ht="24.75" customHeight="1">
      <c r="B19" s="12" t="s">
        <v>12</v>
      </c>
      <c r="C19" s="13" t="s">
        <v>13</v>
      </c>
      <c r="D19" s="35">
        <v>2</v>
      </c>
      <c r="E19" s="37"/>
      <c r="F19" s="15">
        <f aca="true" t="shared" si="0" ref="F19:F22">E19*1.23</f>
        <v>0</v>
      </c>
      <c r="G19" s="15">
        <f aca="true" t="shared" si="1" ref="G19:G22">D19*E19</f>
        <v>0</v>
      </c>
      <c r="H19" s="15">
        <f aca="true" t="shared" si="2" ref="H19:H22">D19*F19</f>
        <v>0</v>
      </c>
    </row>
    <row r="20" spans="2:8" s="16" customFormat="1" ht="24.75" customHeight="1">
      <c r="B20" s="12" t="s">
        <v>57</v>
      </c>
      <c r="C20" s="13" t="s">
        <v>17</v>
      </c>
      <c r="D20" s="35">
        <v>8</v>
      </c>
      <c r="E20" s="37"/>
      <c r="F20" s="15">
        <f t="shared" si="0"/>
        <v>0</v>
      </c>
      <c r="G20" s="15">
        <f t="shared" si="1"/>
        <v>0</v>
      </c>
      <c r="H20" s="15">
        <f t="shared" si="2"/>
        <v>0</v>
      </c>
    </row>
    <row r="21" spans="2:8" s="16" customFormat="1" ht="24.75" customHeight="1">
      <c r="B21" s="12" t="s">
        <v>72</v>
      </c>
      <c r="C21" s="13" t="s">
        <v>56</v>
      </c>
      <c r="D21" s="35">
        <v>6</v>
      </c>
      <c r="E21" s="37"/>
      <c r="F21" s="15">
        <f t="shared" si="0"/>
        <v>0</v>
      </c>
      <c r="G21" s="15">
        <f t="shared" si="1"/>
        <v>0</v>
      </c>
      <c r="H21" s="15">
        <f t="shared" si="2"/>
        <v>0</v>
      </c>
    </row>
    <row r="22" spans="2:8" s="16" customFormat="1" ht="24.75" customHeight="1">
      <c r="B22" s="12" t="s">
        <v>73</v>
      </c>
      <c r="C22" s="38" t="s">
        <v>58</v>
      </c>
      <c r="D22" s="35">
        <v>16</v>
      </c>
      <c r="E22" s="37"/>
      <c r="F22" s="15">
        <f t="shared" si="0"/>
        <v>0</v>
      </c>
      <c r="G22" s="15">
        <f t="shared" si="1"/>
        <v>0</v>
      </c>
      <c r="H22" s="15">
        <f t="shared" si="2"/>
        <v>0</v>
      </c>
    </row>
    <row r="23" spans="3:8" ht="15.75">
      <c r="C23" s="17"/>
      <c r="F23" s="18" t="s">
        <v>14</v>
      </c>
      <c r="G23" s="19">
        <f>SUM(G19:G22)</f>
        <v>0</v>
      </c>
      <c r="H23" s="20">
        <f>SUM(H19:H22)</f>
        <v>0</v>
      </c>
    </row>
    <row r="24" spans="3:8" ht="15">
      <c r="C24" s="21"/>
      <c r="D24" s="1"/>
      <c r="E24" s="1"/>
      <c r="F24" s="22"/>
      <c r="G24" s="23"/>
      <c r="H24" s="23"/>
    </row>
    <row r="25" spans="2:8" ht="15">
      <c r="B25" s="6" t="s">
        <v>133</v>
      </c>
      <c r="C25" s="6"/>
      <c r="D25" s="6"/>
      <c r="E25" s="6"/>
      <c r="F25" s="6"/>
      <c r="G25" s="6"/>
      <c r="H25" s="6"/>
    </row>
    <row r="26" spans="2:8" ht="15">
      <c r="B26" s="6"/>
      <c r="C26" s="6"/>
      <c r="D26" s="6"/>
      <c r="E26" s="6"/>
      <c r="F26" s="6"/>
      <c r="G26" s="6"/>
      <c r="H26" s="6"/>
    </row>
    <row r="27" spans="2:9" ht="45">
      <c r="B27" s="7" t="s">
        <v>5</v>
      </c>
      <c r="C27" s="8" t="s">
        <v>6</v>
      </c>
      <c r="D27" s="8" t="s">
        <v>7</v>
      </c>
      <c r="E27" s="8" t="s">
        <v>8</v>
      </c>
      <c r="F27" s="8" t="s">
        <v>9</v>
      </c>
      <c r="G27" s="8" t="s">
        <v>10</v>
      </c>
      <c r="H27" s="8" t="s">
        <v>11</v>
      </c>
      <c r="I27" s="9"/>
    </row>
    <row r="28" spans="2:8" ht="7.5" customHeight="1"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0">
        <v>7</v>
      </c>
    </row>
    <row r="29" spans="2:8" s="16" customFormat="1" ht="24.75" customHeight="1">
      <c r="B29" s="12" t="s">
        <v>12</v>
      </c>
      <c r="C29" s="13" t="s">
        <v>13</v>
      </c>
      <c r="D29" s="35">
        <v>2</v>
      </c>
      <c r="E29" s="37"/>
      <c r="F29" s="15">
        <f aca="true" t="shared" si="3" ref="F29:F32">E29*1.23</f>
        <v>0</v>
      </c>
      <c r="G29" s="15">
        <f aca="true" t="shared" si="4" ref="G29:G32">D29*E29</f>
        <v>0</v>
      </c>
      <c r="H29" s="15">
        <f aca="true" t="shared" si="5" ref="H29:H32">D29*F29</f>
        <v>0</v>
      </c>
    </row>
    <row r="30" spans="2:8" s="16" customFormat="1" ht="24.75" customHeight="1">
      <c r="B30" s="12" t="s">
        <v>57</v>
      </c>
      <c r="C30" s="13" t="s">
        <v>17</v>
      </c>
      <c r="D30" s="35">
        <v>8</v>
      </c>
      <c r="E30" s="37"/>
      <c r="F30" s="15">
        <f t="shared" si="3"/>
        <v>0</v>
      </c>
      <c r="G30" s="15">
        <f t="shared" si="4"/>
        <v>0</v>
      </c>
      <c r="H30" s="15">
        <f t="shared" si="5"/>
        <v>0</v>
      </c>
    </row>
    <row r="31" spans="2:8" s="16" customFormat="1" ht="24.75" customHeight="1">
      <c r="B31" s="12" t="s">
        <v>72</v>
      </c>
      <c r="C31" s="13" t="s">
        <v>56</v>
      </c>
      <c r="D31" s="35">
        <v>6</v>
      </c>
      <c r="E31" s="37"/>
      <c r="F31" s="15">
        <f t="shared" si="3"/>
        <v>0</v>
      </c>
      <c r="G31" s="15">
        <f t="shared" si="4"/>
        <v>0</v>
      </c>
      <c r="H31" s="15">
        <f t="shared" si="5"/>
        <v>0</v>
      </c>
    </row>
    <row r="32" spans="2:8" s="16" customFormat="1" ht="24.75" customHeight="1">
      <c r="B32" s="12" t="s">
        <v>73</v>
      </c>
      <c r="C32" s="38" t="s">
        <v>58</v>
      </c>
      <c r="D32" s="35">
        <v>16</v>
      </c>
      <c r="E32" s="37"/>
      <c r="F32" s="15">
        <f t="shared" si="3"/>
        <v>0</v>
      </c>
      <c r="G32" s="15">
        <f t="shared" si="4"/>
        <v>0</v>
      </c>
      <c r="H32" s="15">
        <f t="shared" si="5"/>
        <v>0</v>
      </c>
    </row>
    <row r="33" spans="3:8" ht="15.75">
      <c r="C33" s="17"/>
      <c r="F33" s="18" t="s">
        <v>14</v>
      </c>
      <c r="G33" s="19">
        <f>SUM(G29:G32)</f>
        <v>0</v>
      </c>
      <c r="H33" s="20">
        <f>SUM(H29:H32)</f>
        <v>0</v>
      </c>
    </row>
    <row r="34" spans="3:8" ht="15">
      <c r="C34" s="21"/>
      <c r="D34" s="1"/>
      <c r="E34" s="1"/>
      <c r="F34" s="22"/>
      <c r="G34" s="23"/>
      <c r="H34" s="23"/>
    </row>
    <row r="35" spans="2:8" ht="15">
      <c r="B35" s="6" t="s">
        <v>134</v>
      </c>
      <c r="C35" s="6"/>
      <c r="D35" s="6"/>
      <c r="E35" s="6"/>
      <c r="F35" s="6"/>
      <c r="G35" s="6"/>
      <c r="H35" s="6"/>
    </row>
    <row r="36" spans="2:8" ht="15">
      <c r="B36" s="6"/>
      <c r="C36" s="6"/>
      <c r="D36" s="6"/>
      <c r="E36" s="6"/>
      <c r="F36" s="6"/>
      <c r="G36" s="6"/>
      <c r="H36" s="6"/>
    </row>
    <row r="37" spans="2:9" ht="45">
      <c r="B37" s="7" t="s">
        <v>5</v>
      </c>
      <c r="C37" s="8" t="s">
        <v>6</v>
      </c>
      <c r="D37" s="8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9"/>
    </row>
    <row r="38" spans="2:8" ht="7.5" customHeight="1">
      <c r="B38" s="10">
        <v>1</v>
      </c>
      <c r="C38" s="10">
        <v>2</v>
      </c>
      <c r="D38" s="10">
        <v>3</v>
      </c>
      <c r="E38" s="10">
        <v>4</v>
      </c>
      <c r="F38" s="10">
        <v>5</v>
      </c>
      <c r="G38" s="10">
        <v>6</v>
      </c>
      <c r="H38" s="10">
        <v>7</v>
      </c>
    </row>
    <row r="39" spans="2:8" s="16" customFormat="1" ht="24.75" customHeight="1">
      <c r="B39" s="12" t="s">
        <v>12</v>
      </c>
      <c r="C39" s="13" t="s">
        <v>13</v>
      </c>
      <c r="D39" s="35">
        <v>2</v>
      </c>
      <c r="E39" s="37"/>
      <c r="F39" s="15">
        <f aca="true" t="shared" si="6" ref="F39:F42">E39*1.23</f>
        <v>0</v>
      </c>
      <c r="G39" s="15">
        <f aca="true" t="shared" si="7" ref="G39:G42">D39*E39</f>
        <v>0</v>
      </c>
      <c r="H39" s="15">
        <f aca="true" t="shared" si="8" ref="H39:H42">D39*F39</f>
        <v>0</v>
      </c>
    </row>
    <row r="40" spans="2:8" s="16" customFormat="1" ht="24.75" customHeight="1">
      <c r="B40" s="12" t="s">
        <v>57</v>
      </c>
      <c r="C40" s="13" t="s">
        <v>17</v>
      </c>
      <c r="D40" s="35">
        <v>8</v>
      </c>
      <c r="E40" s="37"/>
      <c r="F40" s="15">
        <f t="shared" si="6"/>
        <v>0</v>
      </c>
      <c r="G40" s="15">
        <f t="shared" si="7"/>
        <v>0</v>
      </c>
      <c r="H40" s="15">
        <f t="shared" si="8"/>
        <v>0</v>
      </c>
    </row>
    <row r="41" spans="2:8" s="16" customFormat="1" ht="24.75" customHeight="1">
      <c r="B41" s="12" t="s">
        <v>72</v>
      </c>
      <c r="C41" s="13" t="s">
        <v>56</v>
      </c>
      <c r="D41" s="35">
        <v>6</v>
      </c>
      <c r="E41" s="37"/>
      <c r="F41" s="15">
        <f t="shared" si="6"/>
        <v>0</v>
      </c>
      <c r="G41" s="15">
        <f t="shared" si="7"/>
        <v>0</v>
      </c>
      <c r="H41" s="15">
        <f t="shared" si="8"/>
        <v>0</v>
      </c>
    </row>
    <row r="42" spans="2:8" s="16" customFormat="1" ht="24.75" customHeight="1">
      <c r="B42" s="12" t="s">
        <v>73</v>
      </c>
      <c r="C42" s="38" t="s">
        <v>58</v>
      </c>
      <c r="D42" s="35">
        <v>16</v>
      </c>
      <c r="E42" s="37"/>
      <c r="F42" s="15">
        <f t="shared" si="6"/>
        <v>0</v>
      </c>
      <c r="G42" s="15">
        <f t="shared" si="7"/>
        <v>0</v>
      </c>
      <c r="H42" s="15">
        <f t="shared" si="8"/>
        <v>0</v>
      </c>
    </row>
    <row r="43" spans="3:8" ht="15.75">
      <c r="C43" s="17"/>
      <c r="F43" s="18" t="s">
        <v>14</v>
      </c>
      <c r="G43" s="19">
        <f>SUM(G39:G42)</f>
        <v>0</v>
      </c>
      <c r="H43" s="20">
        <f>SUM(H39:H42)</f>
        <v>0</v>
      </c>
    </row>
    <row r="44" spans="3:8" ht="15">
      <c r="C44" s="21"/>
      <c r="D44" s="1"/>
      <c r="E44" s="1"/>
      <c r="F44" s="22"/>
      <c r="G44" s="23"/>
      <c r="H44" s="23"/>
    </row>
    <row r="45" spans="2:8" ht="15">
      <c r="B45" s="6" t="s">
        <v>135</v>
      </c>
      <c r="C45" s="6"/>
      <c r="D45" s="6"/>
      <c r="E45" s="6"/>
      <c r="F45" s="6"/>
      <c r="G45" s="6"/>
      <c r="H45" s="6"/>
    </row>
    <row r="46" spans="2:8" ht="15">
      <c r="B46" s="6"/>
      <c r="C46" s="6"/>
      <c r="D46" s="6"/>
      <c r="E46" s="6"/>
      <c r="F46" s="6"/>
      <c r="G46" s="6"/>
      <c r="H46" s="6"/>
    </row>
    <row r="47" spans="2:9" ht="45">
      <c r="B47" s="7" t="s">
        <v>5</v>
      </c>
      <c r="C47" s="8" t="s">
        <v>6</v>
      </c>
      <c r="D47" s="8" t="s">
        <v>7</v>
      </c>
      <c r="E47" s="8" t="s">
        <v>8</v>
      </c>
      <c r="F47" s="8" t="s">
        <v>9</v>
      </c>
      <c r="G47" s="8" t="s">
        <v>10</v>
      </c>
      <c r="H47" s="8" t="s">
        <v>11</v>
      </c>
      <c r="I47" s="9"/>
    </row>
    <row r="48" spans="2:8" ht="7.5" customHeight="1">
      <c r="B48" s="10">
        <v>1</v>
      </c>
      <c r="C48" s="10">
        <v>2</v>
      </c>
      <c r="D48" s="10">
        <v>3</v>
      </c>
      <c r="E48" s="10">
        <v>4</v>
      </c>
      <c r="F48" s="10">
        <v>5</v>
      </c>
      <c r="G48" s="10">
        <v>6</v>
      </c>
      <c r="H48" s="10">
        <v>7</v>
      </c>
    </row>
    <row r="49" spans="2:8" s="16" customFormat="1" ht="24.75" customHeight="1">
      <c r="B49" s="12" t="s">
        <v>12</v>
      </c>
      <c r="C49" s="13" t="s">
        <v>13</v>
      </c>
      <c r="D49" s="35">
        <v>2</v>
      </c>
      <c r="E49" s="37"/>
      <c r="F49" s="15">
        <f aca="true" t="shared" si="9" ref="F49:F52">E49*1.23</f>
        <v>0</v>
      </c>
      <c r="G49" s="15">
        <f aca="true" t="shared" si="10" ref="G49:G52">D49*E49</f>
        <v>0</v>
      </c>
      <c r="H49" s="15">
        <f aca="true" t="shared" si="11" ref="H49:H52">D49*F49</f>
        <v>0</v>
      </c>
    </row>
    <row r="50" spans="2:8" s="16" customFormat="1" ht="24.75" customHeight="1">
      <c r="B50" s="12" t="s">
        <v>57</v>
      </c>
      <c r="C50" s="13" t="s">
        <v>17</v>
      </c>
      <c r="D50" s="35">
        <v>8</v>
      </c>
      <c r="E50" s="37"/>
      <c r="F50" s="15">
        <f t="shared" si="9"/>
        <v>0</v>
      </c>
      <c r="G50" s="15">
        <f t="shared" si="10"/>
        <v>0</v>
      </c>
      <c r="H50" s="15">
        <f t="shared" si="11"/>
        <v>0</v>
      </c>
    </row>
    <row r="51" spans="2:8" s="16" customFormat="1" ht="24.75" customHeight="1">
      <c r="B51" s="12" t="s">
        <v>72</v>
      </c>
      <c r="C51" s="13" t="s">
        <v>56</v>
      </c>
      <c r="D51" s="35">
        <v>6</v>
      </c>
      <c r="E51" s="37"/>
      <c r="F51" s="15">
        <f t="shared" si="9"/>
        <v>0</v>
      </c>
      <c r="G51" s="15">
        <f t="shared" si="10"/>
        <v>0</v>
      </c>
      <c r="H51" s="15">
        <f t="shared" si="11"/>
        <v>0</v>
      </c>
    </row>
    <row r="52" spans="2:8" s="16" customFormat="1" ht="24.75" customHeight="1">
      <c r="B52" s="12" t="s">
        <v>73</v>
      </c>
      <c r="C52" s="38" t="s">
        <v>58</v>
      </c>
      <c r="D52" s="35">
        <v>16</v>
      </c>
      <c r="E52" s="37"/>
      <c r="F52" s="15">
        <f t="shared" si="9"/>
        <v>0</v>
      </c>
      <c r="G52" s="15">
        <f t="shared" si="10"/>
        <v>0</v>
      </c>
      <c r="H52" s="15">
        <f t="shared" si="11"/>
        <v>0</v>
      </c>
    </row>
    <row r="53" spans="3:8" ht="15.75">
      <c r="C53" s="17"/>
      <c r="F53" s="18" t="s">
        <v>14</v>
      </c>
      <c r="G53" s="19">
        <f>SUM(G49:G52)</f>
        <v>0</v>
      </c>
      <c r="H53" s="20">
        <f>SUM(H49:H52)</f>
        <v>0</v>
      </c>
    </row>
    <row r="54" spans="3:8" s="1" customFormat="1" ht="15">
      <c r="C54" s="21"/>
      <c r="F54" s="22"/>
      <c r="G54" s="23"/>
      <c r="H54" s="23"/>
    </row>
    <row r="55" spans="2:8" ht="15">
      <c r="B55" s="6" t="s">
        <v>136</v>
      </c>
      <c r="C55" s="6"/>
      <c r="D55" s="6"/>
      <c r="E55" s="6"/>
      <c r="F55" s="6"/>
      <c r="G55" s="6"/>
      <c r="H55" s="6"/>
    </row>
    <row r="56" spans="2:8" ht="15">
      <c r="B56" s="6"/>
      <c r="C56" s="6"/>
      <c r="D56" s="6"/>
      <c r="E56" s="6"/>
      <c r="F56" s="6"/>
      <c r="G56" s="6"/>
      <c r="H56" s="6"/>
    </row>
    <row r="57" spans="2:9" ht="45">
      <c r="B57" s="7" t="s">
        <v>5</v>
      </c>
      <c r="C57" s="8" t="s">
        <v>6</v>
      </c>
      <c r="D57" s="8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9"/>
    </row>
    <row r="58" spans="2:8" ht="7.5" customHeight="1"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</row>
    <row r="59" spans="2:8" s="16" customFormat="1" ht="24.75" customHeight="1">
      <c r="B59" s="12" t="s">
        <v>12</v>
      </c>
      <c r="C59" s="13" t="s">
        <v>13</v>
      </c>
      <c r="D59" s="35">
        <v>2</v>
      </c>
      <c r="E59" s="37"/>
      <c r="F59" s="15">
        <f aca="true" t="shared" si="12" ref="F59:F62">E59*1.23</f>
        <v>0</v>
      </c>
      <c r="G59" s="15">
        <f aca="true" t="shared" si="13" ref="G59:G62">D59*E59</f>
        <v>0</v>
      </c>
      <c r="H59" s="15">
        <f aca="true" t="shared" si="14" ref="H59:H62">D59*F59</f>
        <v>0</v>
      </c>
    </row>
    <row r="60" spans="2:8" s="16" customFormat="1" ht="24.75" customHeight="1">
      <c r="B60" s="12" t="s">
        <v>57</v>
      </c>
      <c r="C60" s="13" t="s">
        <v>17</v>
      </c>
      <c r="D60" s="35">
        <v>8</v>
      </c>
      <c r="E60" s="37"/>
      <c r="F60" s="15">
        <f t="shared" si="12"/>
        <v>0</v>
      </c>
      <c r="G60" s="15">
        <f t="shared" si="13"/>
        <v>0</v>
      </c>
      <c r="H60" s="15">
        <f t="shared" si="14"/>
        <v>0</v>
      </c>
    </row>
    <row r="61" spans="2:8" s="16" customFormat="1" ht="24.75" customHeight="1">
      <c r="B61" s="12" t="s">
        <v>72</v>
      </c>
      <c r="C61" s="13" t="s">
        <v>56</v>
      </c>
      <c r="D61" s="35">
        <v>6</v>
      </c>
      <c r="E61" s="37"/>
      <c r="F61" s="15">
        <f t="shared" si="12"/>
        <v>0</v>
      </c>
      <c r="G61" s="15">
        <f t="shared" si="13"/>
        <v>0</v>
      </c>
      <c r="H61" s="15">
        <f t="shared" si="14"/>
        <v>0</v>
      </c>
    </row>
    <row r="62" spans="2:8" s="16" customFormat="1" ht="24.75" customHeight="1">
      <c r="B62" s="12" t="s">
        <v>73</v>
      </c>
      <c r="C62" s="38" t="s">
        <v>58</v>
      </c>
      <c r="D62" s="35">
        <v>16</v>
      </c>
      <c r="E62" s="37"/>
      <c r="F62" s="15">
        <f t="shared" si="12"/>
        <v>0</v>
      </c>
      <c r="G62" s="15">
        <f t="shared" si="13"/>
        <v>0</v>
      </c>
      <c r="H62" s="15">
        <f t="shared" si="14"/>
        <v>0</v>
      </c>
    </row>
    <row r="63" spans="3:8" ht="15.75">
      <c r="C63" s="17"/>
      <c r="F63" s="18" t="s">
        <v>14</v>
      </c>
      <c r="G63" s="19">
        <f>SUM(G59:G62)</f>
        <v>0</v>
      </c>
      <c r="H63" s="20">
        <f>SUM(H59:H62)</f>
        <v>0</v>
      </c>
    </row>
    <row r="64" spans="3:8" s="1" customFormat="1" ht="15">
      <c r="C64" s="21"/>
      <c r="F64" s="22"/>
      <c r="G64" s="23"/>
      <c r="H64" s="23"/>
    </row>
    <row r="65" spans="2:8" ht="15">
      <c r="B65" s="6" t="s">
        <v>137</v>
      </c>
      <c r="C65" s="6"/>
      <c r="D65" s="6"/>
      <c r="E65" s="6"/>
      <c r="F65" s="6"/>
      <c r="G65" s="6"/>
      <c r="H65" s="6"/>
    </row>
    <row r="66" spans="2:8" ht="15">
      <c r="B66" s="6"/>
      <c r="C66" s="6"/>
      <c r="D66" s="6"/>
      <c r="E66" s="6"/>
      <c r="F66" s="6"/>
      <c r="G66" s="6"/>
      <c r="H66" s="6"/>
    </row>
    <row r="67" spans="2:9" ht="45">
      <c r="B67" s="7" t="s">
        <v>5</v>
      </c>
      <c r="C67" s="8" t="s">
        <v>6</v>
      </c>
      <c r="D67" s="8" t="s">
        <v>7</v>
      </c>
      <c r="E67" s="8" t="s">
        <v>8</v>
      </c>
      <c r="F67" s="8" t="s">
        <v>9</v>
      </c>
      <c r="G67" s="8" t="s">
        <v>10</v>
      </c>
      <c r="H67" s="8" t="s">
        <v>11</v>
      </c>
      <c r="I67" s="9"/>
    </row>
    <row r="68" spans="2:8" ht="7.5" customHeight="1">
      <c r="B68" s="10">
        <v>1</v>
      </c>
      <c r="C68" s="10">
        <v>2</v>
      </c>
      <c r="D68" s="10">
        <v>3</v>
      </c>
      <c r="E68" s="10">
        <v>4</v>
      </c>
      <c r="F68" s="10">
        <v>5</v>
      </c>
      <c r="G68" s="10">
        <v>6</v>
      </c>
      <c r="H68" s="10">
        <v>7</v>
      </c>
    </row>
    <row r="69" spans="2:8" s="16" customFormat="1" ht="24.75" customHeight="1">
      <c r="B69" s="12" t="s">
        <v>12</v>
      </c>
      <c r="C69" s="13" t="s">
        <v>13</v>
      </c>
      <c r="D69" s="35">
        <v>2</v>
      </c>
      <c r="E69" s="37"/>
      <c r="F69" s="15">
        <f aca="true" t="shared" si="15" ref="F69:F72">E69*1.23</f>
        <v>0</v>
      </c>
      <c r="G69" s="15">
        <f aca="true" t="shared" si="16" ref="G69:G72">D69*E69</f>
        <v>0</v>
      </c>
      <c r="H69" s="15">
        <f aca="true" t="shared" si="17" ref="H69:H72">D69*F69</f>
        <v>0</v>
      </c>
    </row>
    <row r="70" spans="2:8" s="16" customFormat="1" ht="24.75" customHeight="1">
      <c r="B70" s="12" t="s">
        <v>57</v>
      </c>
      <c r="C70" s="13" t="s">
        <v>17</v>
      </c>
      <c r="D70" s="35">
        <v>8</v>
      </c>
      <c r="E70" s="37"/>
      <c r="F70" s="15">
        <f t="shared" si="15"/>
        <v>0</v>
      </c>
      <c r="G70" s="15">
        <f t="shared" si="16"/>
        <v>0</v>
      </c>
      <c r="H70" s="15">
        <f t="shared" si="17"/>
        <v>0</v>
      </c>
    </row>
    <row r="71" spans="2:8" s="16" customFormat="1" ht="24.75" customHeight="1">
      <c r="B71" s="12" t="s">
        <v>72</v>
      </c>
      <c r="C71" s="13" t="s">
        <v>56</v>
      </c>
      <c r="D71" s="35">
        <v>6</v>
      </c>
      <c r="E71" s="37"/>
      <c r="F71" s="15">
        <f t="shared" si="15"/>
        <v>0</v>
      </c>
      <c r="G71" s="15">
        <f t="shared" si="16"/>
        <v>0</v>
      </c>
      <c r="H71" s="15">
        <f t="shared" si="17"/>
        <v>0</v>
      </c>
    </row>
    <row r="72" spans="2:8" s="16" customFormat="1" ht="24.75" customHeight="1">
      <c r="B72" s="12" t="s">
        <v>73</v>
      </c>
      <c r="C72" s="38" t="s">
        <v>58</v>
      </c>
      <c r="D72" s="35">
        <v>16</v>
      </c>
      <c r="E72" s="37"/>
      <c r="F72" s="15">
        <f t="shared" si="15"/>
        <v>0</v>
      </c>
      <c r="G72" s="15">
        <f t="shared" si="16"/>
        <v>0</v>
      </c>
      <c r="H72" s="15">
        <f t="shared" si="17"/>
        <v>0</v>
      </c>
    </row>
    <row r="73" spans="3:8" ht="15.75">
      <c r="C73" s="17"/>
      <c r="F73" s="18" t="s">
        <v>14</v>
      </c>
      <c r="G73" s="19">
        <f>SUM(G69:G72)</f>
        <v>0</v>
      </c>
      <c r="H73" s="20">
        <f>SUM(H69:H72)</f>
        <v>0</v>
      </c>
    </row>
    <row r="74" spans="3:8" ht="15">
      <c r="C74" s="21"/>
      <c r="E74" s="1"/>
      <c r="F74" s="22"/>
      <c r="G74" s="23"/>
      <c r="H74" s="23"/>
    </row>
    <row r="75" spans="2:8" ht="15">
      <c r="B75" s="6" t="s">
        <v>138</v>
      </c>
      <c r="C75" s="6"/>
      <c r="D75" s="6"/>
      <c r="E75" s="6"/>
      <c r="F75" s="6"/>
      <c r="G75" s="6"/>
      <c r="H75" s="6"/>
    </row>
    <row r="76" spans="2:8" ht="15">
      <c r="B76" s="6"/>
      <c r="C76" s="6"/>
      <c r="D76" s="6"/>
      <c r="E76" s="6"/>
      <c r="F76" s="6"/>
      <c r="G76" s="6"/>
      <c r="H76" s="6"/>
    </row>
    <row r="77" spans="2:9" ht="45">
      <c r="B77" s="7" t="s">
        <v>5</v>
      </c>
      <c r="C77" s="8" t="s">
        <v>6</v>
      </c>
      <c r="D77" s="8" t="s">
        <v>7</v>
      </c>
      <c r="E77" s="8" t="s">
        <v>8</v>
      </c>
      <c r="F77" s="8" t="s">
        <v>9</v>
      </c>
      <c r="G77" s="8" t="s">
        <v>10</v>
      </c>
      <c r="H77" s="8" t="s">
        <v>11</v>
      </c>
      <c r="I77" s="9"/>
    </row>
    <row r="78" spans="2:8" ht="7.5" customHeight="1">
      <c r="B78" s="10">
        <v>1</v>
      </c>
      <c r="C78" s="10">
        <v>2</v>
      </c>
      <c r="D78" s="10">
        <v>3</v>
      </c>
      <c r="E78" s="10">
        <v>4</v>
      </c>
      <c r="F78" s="10">
        <v>5</v>
      </c>
      <c r="G78" s="10">
        <v>6</v>
      </c>
      <c r="H78" s="10">
        <v>7</v>
      </c>
    </row>
    <row r="79" spans="2:8" s="16" customFormat="1" ht="24.75" customHeight="1">
      <c r="B79" s="12" t="s">
        <v>12</v>
      </c>
      <c r="C79" s="13" t="s">
        <v>13</v>
      </c>
      <c r="D79" s="35">
        <v>2</v>
      </c>
      <c r="E79" s="37"/>
      <c r="F79" s="15">
        <f aca="true" t="shared" si="18" ref="F79:F82">E79*1.23</f>
        <v>0</v>
      </c>
      <c r="G79" s="15">
        <f aca="true" t="shared" si="19" ref="G79:G82">D79*E79</f>
        <v>0</v>
      </c>
      <c r="H79" s="15">
        <f aca="true" t="shared" si="20" ref="H79:H82">D79*F79</f>
        <v>0</v>
      </c>
    </row>
    <row r="80" spans="2:8" s="16" customFormat="1" ht="24.75" customHeight="1">
      <c r="B80" s="12" t="s">
        <v>57</v>
      </c>
      <c r="C80" s="13" t="s">
        <v>17</v>
      </c>
      <c r="D80" s="35">
        <v>8</v>
      </c>
      <c r="E80" s="37"/>
      <c r="F80" s="15">
        <f t="shared" si="18"/>
        <v>0</v>
      </c>
      <c r="G80" s="15">
        <f t="shared" si="19"/>
        <v>0</v>
      </c>
      <c r="H80" s="15">
        <f t="shared" si="20"/>
        <v>0</v>
      </c>
    </row>
    <row r="81" spans="2:8" s="16" customFormat="1" ht="24.75" customHeight="1">
      <c r="B81" s="12" t="s">
        <v>72</v>
      </c>
      <c r="C81" s="13" t="s">
        <v>56</v>
      </c>
      <c r="D81" s="35">
        <v>6</v>
      </c>
      <c r="E81" s="37"/>
      <c r="F81" s="15">
        <f t="shared" si="18"/>
        <v>0</v>
      </c>
      <c r="G81" s="15">
        <f t="shared" si="19"/>
        <v>0</v>
      </c>
      <c r="H81" s="15">
        <f t="shared" si="20"/>
        <v>0</v>
      </c>
    </row>
    <row r="82" spans="2:8" s="16" customFormat="1" ht="24.75" customHeight="1">
      <c r="B82" s="12" t="s">
        <v>73</v>
      </c>
      <c r="C82" s="38" t="s">
        <v>58</v>
      </c>
      <c r="D82" s="35">
        <v>16</v>
      </c>
      <c r="E82" s="37"/>
      <c r="F82" s="15">
        <f t="shared" si="18"/>
        <v>0</v>
      </c>
      <c r="G82" s="15">
        <f t="shared" si="19"/>
        <v>0</v>
      </c>
      <c r="H82" s="15">
        <f t="shared" si="20"/>
        <v>0</v>
      </c>
    </row>
    <row r="83" spans="3:8" ht="15.75">
      <c r="C83" s="17"/>
      <c r="F83" s="18" t="s">
        <v>14</v>
      </c>
      <c r="G83" s="19">
        <f>SUM(G79:G82)</f>
        <v>0</v>
      </c>
      <c r="H83" s="20">
        <f>SUM(H79:H82)</f>
        <v>0</v>
      </c>
    </row>
    <row r="84" spans="3:8" ht="15">
      <c r="C84" s="21"/>
      <c r="D84" s="1"/>
      <c r="E84" s="1"/>
      <c r="F84" s="22"/>
      <c r="G84" s="23"/>
      <c r="H84" s="23"/>
    </row>
    <row r="85" spans="2:8" ht="15">
      <c r="B85" s="6" t="s">
        <v>139</v>
      </c>
      <c r="C85" s="6"/>
      <c r="D85" s="6"/>
      <c r="E85" s="6"/>
      <c r="F85" s="6"/>
      <c r="G85" s="6"/>
      <c r="H85" s="6"/>
    </row>
    <row r="86" spans="2:8" ht="15">
      <c r="B86" s="6"/>
      <c r="C86" s="6"/>
      <c r="D86" s="6"/>
      <c r="E86" s="6"/>
      <c r="F86" s="6"/>
      <c r="G86" s="6"/>
      <c r="H86" s="6"/>
    </row>
    <row r="87" spans="2:9" ht="45">
      <c r="B87" s="7" t="s">
        <v>5</v>
      </c>
      <c r="C87" s="8" t="s">
        <v>6</v>
      </c>
      <c r="D87" s="8" t="s">
        <v>7</v>
      </c>
      <c r="E87" s="8" t="s">
        <v>8</v>
      </c>
      <c r="F87" s="8" t="s">
        <v>9</v>
      </c>
      <c r="G87" s="8" t="s">
        <v>10</v>
      </c>
      <c r="H87" s="8" t="s">
        <v>11</v>
      </c>
      <c r="I87" s="9"/>
    </row>
    <row r="88" spans="2:8" ht="7.5" customHeight="1">
      <c r="B88" s="10">
        <v>1</v>
      </c>
      <c r="C88" s="10">
        <v>2</v>
      </c>
      <c r="D88" s="10">
        <v>3</v>
      </c>
      <c r="E88" s="10">
        <v>4</v>
      </c>
      <c r="F88" s="10">
        <v>5</v>
      </c>
      <c r="G88" s="10">
        <v>6</v>
      </c>
      <c r="H88" s="10">
        <v>7</v>
      </c>
    </row>
    <row r="89" spans="2:8" s="16" customFormat="1" ht="24.75" customHeight="1">
      <c r="B89" s="12" t="s">
        <v>12</v>
      </c>
      <c r="C89" s="13" t="s">
        <v>13</v>
      </c>
      <c r="D89" s="35">
        <v>2</v>
      </c>
      <c r="E89" s="36"/>
      <c r="F89" s="15">
        <f aca="true" t="shared" si="21" ref="F89:F92">E89*1.23</f>
        <v>0</v>
      </c>
      <c r="G89" s="15">
        <f aca="true" t="shared" si="22" ref="G89:G92">D89*E89</f>
        <v>0</v>
      </c>
      <c r="H89" s="15">
        <f aca="true" t="shared" si="23" ref="H89:H92">D89*F89</f>
        <v>0</v>
      </c>
    </row>
    <row r="90" spans="2:8" s="16" customFormat="1" ht="24.75" customHeight="1">
      <c r="B90" s="12" t="s">
        <v>57</v>
      </c>
      <c r="C90" s="13" t="s">
        <v>17</v>
      </c>
      <c r="D90" s="35">
        <v>8</v>
      </c>
      <c r="E90" s="36"/>
      <c r="F90" s="15">
        <f t="shared" si="21"/>
        <v>0</v>
      </c>
      <c r="G90" s="15">
        <f t="shared" si="22"/>
        <v>0</v>
      </c>
      <c r="H90" s="15">
        <f t="shared" si="23"/>
        <v>0</v>
      </c>
    </row>
    <row r="91" spans="2:8" s="16" customFormat="1" ht="24.75" customHeight="1">
      <c r="B91" s="12" t="s">
        <v>72</v>
      </c>
      <c r="C91" s="13" t="s">
        <v>56</v>
      </c>
      <c r="D91" s="35">
        <v>6</v>
      </c>
      <c r="E91" s="36"/>
      <c r="F91" s="15">
        <f t="shared" si="21"/>
        <v>0</v>
      </c>
      <c r="G91" s="15">
        <f t="shared" si="22"/>
        <v>0</v>
      </c>
      <c r="H91" s="15">
        <f t="shared" si="23"/>
        <v>0</v>
      </c>
    </row>
    <row r="92" spans="2:8" s="16" customFormat="1" ht="24.75" customHeight="1">
      <c r="B92" s="12" t="s">
        <v>73</v>
      </c>
      <c r="C92" s="38" t="s">
        <v>58</v>
      </c>
      <c r="D92" s="35">
        <v>16</v>
      </c>
      <c r="E92" s="36"/>
      <c r="F92" s="15">
        <f t="shared" si="21"/>
        <v>0</v>
      </c>
      <c r="G92" s="15">
        <f t="shared" si="22"/>
        <v>0</v>
      </c>
      <c r="H92" s="15">
        <f t="shared" si="23"/>
        <v>0</v>
      </c>
    </row>
    <row r="93" spans="3:8" ht="15.75">
      <c r="C93" s="17"/>
      <c r="F93" s="18" t="s">
        <v>14</v>
      </c>
      <c r="G93" s="19">
        <f>SUM(G89:G92)</f>
        <v>0</v>
      </c>
      <c r="H93" s="20">
        <f>SUM(H89:H92)</f>
        <v>0</v>
      </c>
    </row>
    <row r="94" spans="3:8" ht="15">
      <c r="C94" s="21"/>
      <c r="D94" s="1"/>
      <c r="E94" s="1"/>
      <c r="F94" s="22"/>
      <c r="G94" s="23"/>
      <c r="H94" s="23"/>
    </row>
    <row r="95" spans="2:8" ht="15">
      <c r="B95" s="6" t="s">
        <v>140</v>
      </c>
      <c r="C95" s="6"/>
      <c r="D95" s="6"/>
      <c r="E95" s="6"/>
      <c r="F95" s="6"/>
      <c r="G95" s="6"/>
      <c r="H95" s="6"/>
    </row>
    <row r="96" spans="2:8" ht="15">
      <c r="B96" s="6"/>
      <c r="C96" s="6"/>
      <c r="D96" s="6"/>
      <c r="E96" s="6"/>
      <c r="F96" s="6"/>
      <c r="G96" s="6"/>
      <c r="H96" s="6"/>
    </row>
    <row r="97" spans="2:9" ht="45">
      <c r="B97" s="7" t="s">
        <v>5</v>
      </c>
      <c r="C97" s="8" t="s">
        <v>6</v>
      </c>
      <c r="D97" s="8" t="s">
        <v>7</v>
      </c>
      <c r="E97" s="8" t="s">
        <v>8</v>
      </c>
      <c r="F97" s="8" t="s">
        <v>9</v>
      </c>
      <c r="G97" s="8" t="s">
        <v>10</v>
      </c>
      <c r="H97" s="8" t="s">
        <v>11</v>
      </c>
      <c r="I97" s="9"/>
    </row>
    <row r="98" spans="2:8" ht="7.5" customHeight="1">
      <c r="B98" s="10">
        <v>1</v>
      </c>
      <c r="C98" s="10">
        <v>2</v>
      </c>
      <c r="D98" s="10">
        <v>3</v>
      </c>
      <c r="E98" s="10">
        <v>4</v>
      </c>
      <c r="F98" s="10">
        <v>5</v>
      </c>
      <c r="G98" s="10">
        <v>6</v>
      </c>
      <c r="H98" s="10">
        <v>7</v>
      </c>
    </row>
    <row r="99" spans="2:8" s="16" customFormat="1" ht="24.75" customHeight="1">
      <c r="B99" s="12" t="s">
        <v>12</v>
      </c>
      <c r="C99" s="13" t="s">
        <v>13</v>
      </c>
      <c r="D99" s="35">
        <v>2</v>
      </c>
      <c r="E99" s="36"/>
      <c r="F99" s="15">
        <f aca="true" t="shared" si="24" ref="F99:F102">E99*1.23</f>
        <v>0</v>
      </c>
      <c r="G99" s="15">
        <f aca="true" t="shared" si="25" ref="G99:G102">D99*E99</f>
        <v>0</v>
      </c>
      <c r="H99" s="15">
        <f aca="true" t="shared" si="26" ref="H99:H102">D99*F99</f>
        <v>0</v>
      </c>
    </row>
    <row r="100" spans="2:8" s="16" customFormat="1" ht="24.75" customHeight="1">
      <c r="B100" s="12" t="s">
        <v>57</v>
      </c>
      <c r="C100" s="13" t="s">
        <v>17</v>
      </c>
      <c r="D100" s="35">
        <v>8</v>
      </c>
      <c r="E100" s="36"/>
      <c r="F100" s="15">
        <f t="shared" si="24"/>
        <v>0</v>
      </c>
      <c r="G100" s="15">
        <f t="shared" si="25"/>
        <v>0</v>
      </c>
      <c r="H100" s="15">
        <f t="shared" si="26"/>
        <v>0</v>
      </c>
    </row>
    <row r="101" spans="2:8" s="16" customFormat="1" ht="24.75" customHeight="1">
      <c r="B101" s="12" t="s">
        <v>72</v>
      </c>
      <c r="C101" s="13" t="s">
        <v>56</v>
      </c>
      <c r="D101" s="35">
        <v>6</v>
      </c>
      <c r="E101" s="36"/>
      <c r="F101" s="15">
        <f t="shared" si="24"/>
        <v>0</v>
      </c>
      <c r="G101" s="15">
        <f t="shared" si="25"/>
        <v>0</v>
      </c>
      <c r="H101" s="15">
        <f t="shared" si="26"/>
        <v>0</v>
      </c>
    </row>
    <row r="102" spans="2:8" s="16" customFormat="1" ht="24.75" customHeight="1">
      <c r="B102" s="12" t="s">
        <v>73</v>
      </c>
      <c r="C102" s="38" t="s">
        <v>58</v>
      </c>
      <c r="D102" s="35">
        <v>16</v>
      </c>
      <c r="E102" s="36"/>
      <c r="F102" s="15">
        <f t="shared" si="24"/>
        <v>0</v>
      </c>
      <c r="G102" s="15">
        <f t="shared" si="25"/>
        <v>0</v>
      </c>
      <c r="H102" s="15">
        <f t="shared" si="26"/>
        <v>0</v>
      </c>
    </row>
    <row r="103" spans="3:8" ht="15.75">
      <c r="C103" s="17"/>
      <c r="F103" s="18" t="s">
        <v>14</v>
      </c>
      <c r="G103" s="19">
        <f>SUM(G99:G102)</f>
        <v>0</v>
      </c>
      <c r="H103" s="20">
        <f>SUM(H99:H102)</f>
        <v>0</v>
      </c>
    </row>
    <row r="104" spans="3:8" ht="15">
      <c r="C104" s="21"/>
      <c r="D104" s="1"/>
      <c r="E104" s="1"/>
      <c r="F104" s="22"/>
      <c r="G104" s="23"/>
      <c r="H104" s="23"/>
    </row>
    <row r="105" spans="2:8" ht="15">
      <c r="B105" s="6" t="s">
        <v>141</v>
      </c>
      <c r="C105" s="6"/>
      <c r="D105" s="6"/>
      <c r="E105" s="6"/>
      <c r="F105" s="6"/>
      <c r="G105" s="6"/>
      <c r="H105" s="6"/>
    </row>
    <row r="106" spans="2:8" ht="15">
      <c r="B106" s="6"/>
      <c r="C106" s="6"/>
      <c r="D106" s="6"/>
      <c r="E106" s="6"/>
      <c r="F106" s="6"/>
      <c r="G106" s="6"/>
      <c r="H106" s="6"/>
    </row>
    <row r="107" spans="2:9" ht="45"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9"/>
    </row>
    <row r="108" spans="2:8" ht="7.5" customHeight="1">
      <c r="B108" s="10">
        <v>1</v>
      </c>
      <c r="C108" s="10">
        <v>2</v>
      </c>
      <c r="D108" s="10">
        <v>3</v>
      </c>
      <c r="E108" s="10">
        <v>4</v>
      </c>
      <c r="F108" s="10">
        <v>5</v>
      </c>
      <c r="G108" s="10">
        <v>6</v>
      </c>
      <c r="H108" s="10">
        <v>7</v>
      </c>
    </row>
    <row r="109" spans="2:8" s="16" customFormat="1" ht="24.75" customHeight="1">
      <c r="B109" s="12" t="s">
        <v>12</v>
      </c>
      <c r="C109" s="13" t="s">
        <v>13</v>
      </c>
      <c r="D109" s="35">
        <v>2</v>
      </c>
      <c r="E109" s="36"/>
      <c r="F109" s="15">
        <f aca="true" t="shared" si="27" ref="F109:F112">E109*1.23</f>
        <v>0</v>
      </c>
      <c r="G109" s="15">
        <f aca="true" t="shared" si="28" ref="G109:G112">D109*E109</f>
        <v>0</v>
      </c>
      <c r="H109" s="15">
        <f aca="true" t="shared" si="29" ref="H109:H112">D109*F109</f>
        <v>0</v>
      </c>
    </row>
    <row r="110" spans="2:8" s="16" customFormat="1" ht="24.75" customHeight="1">
      <c r="B110" s="12" t="s">
        <v>57</v>
      </c>
      <c r="C110" s="13" t="s">
        <v>17</v>
      </c>
      <c r="D110" s="35">
        <v>8</v>
      </c>
      <c r="E110" s="36"/>
      <c r="F110" s="15">
        <f t="shared" si="27"/>
        <v>0</v>
      </c>
      <c r="G110" s="15">
        <f t="shared" si="28"/>
        <v>0</v>
      </c>
      <c r="H110" s="15">
        <f t="shared" si="29"/>
        <v>0</v>
      </c>
    </row>
    <row r="111" spans="2:8" s="16" customFormat="1" ht="24.75" customHeight="1">
      <c r="B111" s="12" t="s">
        <v>72</v>
      </c>
      <c r="C111" s="13" t="s">
        <v>56</v>
      </c>
      <c r="D111" s="35">
        <v>6</v>
      </c>
      <c r="E111" s="36"/>
      <c r="F111" s="15">
        <f t="shared" si="27"/>
        <v>0</v>
      </c>
      <c r="G111" s="15">
        <f t="shared" si="28"/>
        <v>0</v>
      </c>
      <c r="H111" s="15">
        <f t="shared" si="29"/>
        <v>0</v>
      </c>
    </row>
    <row r="112" spans="2:8" s="16" customFormat="1" ht="24.75" customHeight="1">
      <c r="B112" s="12" t="s">
        <v>73</v>
      </c>
      <c r="C112" s="38" t="s">
        <v>58</v>
      </c>
      <c r="D112" s="35">
        <v>16</v>
      </c>
      <c r="E112" s="36"/>
      <c r="F112" s="15">
        <f t="shared" si="27"/>
        <v>0</v>
      </c>
      <c r="G112" s="15">
        <f t="shared" si="28"/>
        <v>0</v>
      </c>
      <c r="H112" s="15">
        <f t="shared" si="29"/>
        <v>0</v>
      </c>
    </row>
    <row r="113" spans="3:8" ht="15.75">
      <c r="C113" s="17"/>
      <c r="F113" s="18" t="s">
        <v>14</v>
      </c>
      <c r="G113" s="19">
        <f>SUM(G109:G112)</f>
        <v>0</v>
      </c>
      <c r="H113" s="20">
        <f>SUM(H109:H112)</f>
        <v>0</v>
      </c>
    </row>
    <row r="114" spans="3:9" ht="15">
      <c r="C114" s="21"/>
      <c r="E114" s="1"/>
      <c r="F114" s="22"/>
      <c r="G114" s="23"/>
      <c r="H114" s="23"/>
      <c r="I114" s="1"/>
    </row>
    <row r="115" spans="2:8" ht="15">
      <c r="B115" s="6" t="s">
        <v>142</v>
      </c>
      <c r="C115" s="6"/>
      <c r="D115" s="6"/>
      <c r="E115" s="6"/>
      <c r="F115" s="6"/>
      <c r="G115" s="6"/>
      <c r="H115" s="6"/>
    </row>
    <row r="116" spans="2:8" ht="15">
      <c r="B116" s="6"/>
      <c r="C116" s="6"/>
      <c r="D116" s="6"/>
      <c r="E116" s="6"/>
      <c r="F116" s="6"/>
      <c r="G116" s="6"/>
      <c r="H116" s="6"/>
    </row>
    <row r="117" spans="2:9" ht="45">
      <c r="B117" s="7" t="s">
        <v>5</v>
      </c>
      <c r="C117" s="8" t="s">
        <v>6</v>
      </c>
      <c r="D117" s="8" t="s">
        <v>7</v>
      </c>
      <c r="E117" s="8" t="s">
        <v>8</v>
      </c>
      <c r="F117" s="8" t="s">
        <v>9</v>
      </c>
      <c r="G117" s="8" t="s">
        <v>10</v>
      </c>
      <c r="H117" s="8" t="s">
        <v>11</v>
      </c>
      <c r="I117" s="9"/>
    </row>
    <row r="118" spans="2:8" ht="7.5" customHeight="1">
      <c r="B118" s="10">
        <v>1</v>
      </c>
      <c r="C118" s="10">
        <v>2</v>
      </c>
      <c r="D118" s="10">
        <v>3</v>
      </c>
      <c r="E118" s="10">
        <v>4</v>
      </c>
      <c r="F118" s="10">
        <v>5</v>
      </c>
      <c r="G118" s="10">
        <v>6</v>
      </c>
      <c r="H118" s="10">
        <v>7</v>
      </c>
    </row>
    <row r="119" spans="2:8" s="16" customFormat="1" ht="24.75" customHeight="1">
      <c r="B119" s="12" t="s">
        <v>12</v>
      </c>
      <c r="C119" s="13" t="s">
        <v>13</v>
      </c>
      <c r="D119" s="35">
        <v>2</v>
      </c>
      <c r="E119" s="36"/>
      <c r="F119" s="15">
        <f aca="true" t="shared" si="30" ref="F119:F122">E119*1.23</f>
        <v>0</v>
      </c>
      <c r="G119" s="15">
        <f aca="true" t="shared" si="31" ref="G119:G122">D119*E119</f>
        <v>0</v>
      </c>
      <c r="H119" s="15">
        <f aca="true" t="shared" si="32" ref="H119:H122">D119*F119</f>
        <v>0</v>
      </c>
    </row>
    <row r="120" spans="2:8" s="16" customFormat="1" ht="24.75" customHeight="1">
      <c r="B120" s="12" t="s">
        <v>57</v>
      </c>
      <c r="C120" s="13" t="s">
        <v>17</v>
      </c>
      <c r="D120" s="35">
        <v>8</v>
      </c>
      <c r="E120" s="36"/>
      <c r="F120" s="15">
        <f t="shared" si="30"/>
        <v>0</v>
      </c>
      <c r="G120" s="15">
        <f t="shared" si="31"/>
        <v>0</v>
      </c>
      <c r="H120" s="15">
        <f t="shared" si="32"/>
        <v>0</v>
      </c>
    </row>
    <row r="121" spans="2:8" s="16" customFormat="1" ht="24.75" customHeight="1">
      <c r="B121" s="12" t="s">
        <v>72</v>
      </c>
      <c r="C121" s="13" t="s">
        <v>56</v>
      </c>
      <c r="D121" s="35">
        <v>6</v>
      </c>
      <c r="E121" s="36"/>
      <c r="F121" s="15">
        <f t="shared" si="30"/>
        <v>0</v>
      </c>
      <c r="G121" s="15">
        <f t="shared" si="31"/>
        <v>0</v>
      </c>
      <c r="H121" s="15">
        <f t="shared" si="32"/>
        <v>0</v>
      </c>
    </row>
    <row r="122" spans="2:8" s="16" customFormat="1" ht="24.75" customHeight="1">
      <c r="B122" s="12" t="s">
        <v>73</v>
      </c>
      <c r="C122" s="38" t="s">
        <v>58</v>
      </c>
      <c r="D122" s="35">
        <v>16</v>
      </c>
      <c r="E122" s="36"/>
      <c r="F122" s="15">
        <f t="shared" si="30"/>
        <v>0</v>
      </c>
      <c r="G122" s="15">
        <f t="shared" si="31"/>
        <v>0</v>
      </c>
      <c r="H122" s="15">
        <f t="shared" si="32"/>
        <v>0</v>
      </c>
    </row>
    <row r="123" spans="3:8" ht="15.75">
      <c r="C123" s="17"/>
      <c r="F123" s="18" t="s">
        <v>14</v>
      </c>
      <c r="G123" s="19">
        <f>SUM(G119:G122)</f>
        <v>0</v>
      </c>
      <c r="H123" s="20">
        <f>SUM(H119:H122)</f>
        <v>0</v>
      </c>
    </row>
    <row r="124" spans="3:8" ht="15">
      <c r="C124" s="21"/>
      <c r="F124" s="22"/>
      <c r="G124" s="23"/>
      <c r="H124" s="23"/>
    </row>
    <row r="125" spans="2:8" ht="15">
      <c r="B125" s="6" t="s">
        <v>143</v>
      </c>
      <c r="C125" s="6"/>
      <c r="D125" s="6"/>
      <c r="E125" s="6"/>
      <c r="F125" s="6"/>
      <c r="G125" s="6"/>
      <c r="H125" s="6"/>
    </row>
    <row r="126" spans="2:8" ht="15">
      <c r="B126" s="6"/>
      <c r="C126" s="6"/>
      <c r="D126" s="6"/>
      <c r="E126" s="6"/>
      <c r="F126" s="6"/>
      <c r="G126" s="6"/>
      <c r="H126" s="6"/>
    </row>
    <row r="127" spans="2:9" ht="45">
      <c r="B127" s="7" t="s">
        <v>5</v>
      </c>
      <c r="C127" s="8" t="s">
        <v>6</v>
      </c>
      <c r="D127" s="8" t="s">
        <v>7</v>
      </c>
      <c r="E127" s="8" t="s">
        <v>8</v>
      </c>
      <c r="F127" s="8" t="s">
        <v>9</v>
      </c>
      <c r="G127" s="8" t="s">
        <v>10</v>
      </c>
      <c r="H127" s="8" t="s">
        <v>11</v>
      </c>
      <c r="I127" s="9"/>
    </row>
    <row r="128" spans="2:8" ht="7.5" customHeight="1">
      <c r="B128" s="10">
        <v>1</v>
      </c>
      <c r="C128" s="10">
        <v>2</v>
      </c>
      <c r="D128" s="10">
        <v>3</v>
      </c>
      <c r="E128" s="10">
        <v>4</v>
      </c>
      <c r="F128" s="10">
        <v>5</v>
      </c>
      <c r="G128" s="10">
        <v>6</v>
      </c>
      <c r="H128" s="10">
        <v>7</v>
      </c>
    </row>
    <row r="129" spans="2:8" s="16" customFormat="1" ht="24.75" customHeight="1">
      <c r="B129" s="12" t="s">
        <v>12</v>
      </c>
      <c r="C129" s="13" t="s">
        <v>13</v>
      </c>
      <c r="D129" s="35">
        <v>2</v>
      </c>
      <c r="E129" s="36"/>
      <c r="F129" s="15">
        <f aca="true" t="shared" si="33" ref="F129:F132">E129*1.23</f>
        <v>0</v>
      </c>
      <c r="G129" s="15">
        <f aca="true" t="shared" si="34" ref="G129:G132">D129*E129</f>
        <v>0</v>
      </c>
      <c r="H129" s="15">
        <f aca="true" t="shared" si="35" ref="H129:H132">D129*F129</f>
        <v>0</v>
      </c>
    </row>
    <row r="130" spans="2:8" s="16" customFormat="1" ht="24.75" customHeight="1">
      <c r="B130" s="12" t="s">
        <v>57</v>
      </c>
      <c r="C130" s="13" t="s">
        <v>17</v>
      </c>
      <c r="D130" s="35">
        <v>8</v>
      </c>
      <c r="E130" s="36"/>
      <c r="F130" s="15">
        <f t="shared" si="33"/>
        <v>0</v>
      </c>
      <c r="G130" s="15">
        <f t="shared" si="34"/>
        <v>0</v>
      </c>
      <c r="H130" s="15">
        <f t="shared" si="35"/>
        <v>0</v>
      </c>
    </row>
    <row r="131" spans="2:8" s="16" customFormat="1" ht="24.75" customHeight="1">
      <c r="B131" s="12" t="s">
        <v>72</v>
      </c>
      <c r="C131" s="13" t="s">
        <v>56</v>
      </c>
      <c r="D131" s="35">
        <v>6</v>
      </c>
      <c r="E131" s="36"/>
      <c r="F131" s="15">
        <f t="shared" si="33"/>
        <v>0</v>
      </c>
      <c r="G131" s="15">
        <f t="shared" si="34"/>
        <v>0</v>
      </c>
      <c r="H131" s="15">
        <f t="shared" si="35"/>
        <v>0</v>
      </c>
    </row>
    <row r="132" spans="2:8" s="16" customFormat="1" ht="24.75" customHeight="1">
      <c r="B132" s="12" t="s">
        <v>73</v>
      </c>
      <c r="C132" s="38" t="s">
        <v>58</v>
      </c>
      <c r="D132" s="35">
        <v>16</v>
      </c>
      <c r="E132" s="36"/>
      <c r="F132" s="15">
        <f t="shared" si="33"/>
        <v>0</v>
      </c>
      <c r="G132" s="15">
        <f t="shared" si="34"/>
        <v>0</v>
      </c>
      <c r="H132" s="15">
        <f t="shared" si="35"/>
        <v>0</v>
      </c>
    </row>
    <row r="133" spans="3:8" ht="15.75">
      <c r="C133" s="17"/>
      <c r="F133" s="18" t="s">
        <v>14</v>
      </c>
      <c r="G133" s="19">
        <f>SUM(G129:G132)</f>
        <v>0</v>
      </c>
      <c r="H133" s="20">
        <f>SUM(H129:H132)</f>
        <v>0</v>
      </c>
    </row>
    <row r="134" spans="3:8" ht="15">
      <c r="C134" s="21"/>
      <c r="F134" s="22"/>
      <c r="G134" s="23"/>
      <c r="H134" s="23"/>
    </row>
    <row r="135" spans="2:8" ht="15">
      <c r="B135" s="6" t="s">
        <v>144</v>
      </c>
      <c r="C135" s="6"/>
      <c r="D135" s="6"/>
      <c r="E135" s="6"/>
      <c r="F135" s="6"/>
      <c r="G135" s="6"/>
      <c r="H135" s="6"/>
    </row>
    <row r="136" spans="2:8" ht="15">
      <c r="B136" s="6"/>
      <c r="C136" s="6"/>
      <c r="D136" s="6"/>
      <c r="E136" s="6"/>
      <c r="F136" s="6"/>
      <c r="G136" s="6"/>
      <c r="H136" s="6"/>
    </row>
    <row r="137" spans="2:9" ht="45">
      <c r="B137" s="7" t="s">
        <v>5</v>
      </c>
      <c r="C137" s="8" t="s">
        <v>6</v>
      </c>
      <c r="D137" s="8" t="s">
        <v>7</v>
      </c>
      <c r="E137" s="8" t="s">
        <v>8</v>
      </c>
      <c r="F137" s="8" t="s">
        <v>9</v>
      </c>
      <c r="G137" s="8" t="s">
        <v>10</v>
      </c>
      <c r="H137" s="8" t="s">
        <v>11</v>
      </c>
      <c r="I137" s="9"/>
    </row>
    <row r="138" spans="2:8" ht="7.5" customHeight="1">
      <c r="B138" s="10">
        <v>1</v>
      </c>
      <c r="C138" s="10">
        <v>2</v>
      </c>
      <c r="D138" s="10">
        <v>3</v>
      </c>
      <c r="E138" s="10">
        <v>4</v>
      </c>
      <c r="F138" s="10">
        <v>5</v>
      </c>
      <c r="G138" s="10">
        <v>6</v>
      </c>
      <c r="H138" s="10">
        <v>7</v>
      </c>
    </row>
    <row r="139" spans="2:8" s="16" customFormat="1" ht="24.75" customHeight="1">
      <c r="B139" s="12" t="s">
        <v>12</v>
      </c>
      <c r="C139" s="13" t="s">
        <v>13</v>
      </c>
      <c r="D139" s="35">
        <v>2</v>
      </c>
      <c r="E139" s="36"/>
      <c r="F139" s="15">
        <f aca="true" t="shared" si="36" ref="F139:F142">E139*1.23</f>
        <v>0</v>
      </c>
      <c r="G139" s="15">
        <f aca="true" t="shared" si="37" ref="G139:G142">D139*E139</f>
        <v>0</v>
      </c>
      <c r="H139" s="15">
        <f aca="true" t="shared" si="38" ref="H139:H142">D139*F139</f>
        <v>0</v>
      </c>
    </row>
    <row r="140" spans="2:8" s="16" customFormat="1" ht="24.75" customHeight="1">
      <c r="B140" s="12" t="s">
        <v>57</v>
      </c>
      <c r="C140" s="13" t="s">
        <v>17</v>
      </c>
      <c r="D140" s="35">
        <v>8</v>
      </c>
      <c r="E140" s="36"/>
      <c r="F140" s="15">
        <f t="shared" si="36"/>
        <v>0</v>
      </c>
      <c r="G140" s="15">
        <f t="shared" si="37"/>
        <v>0</v>
      </c>
      <c r="H140" s="15">
        <f t="shared" si="38"/>
        <v>0</v>
      </c>
    </row>
    <row r="141" spans="2:8" s="16" customFormat="1" ht="24.75" customHeight="1">
      <c r="B141" s="12" t="s">
        <v>72</v>
      </c>
      <c r="C141" s="13" t="s">
        <v>56</v>
      </c>
      <c r="D141" s="35">
        <v>6</v>
      </c>
      <c r="E141" s="36"/>
      <c r="F141" s="15">
        <f t="shared" si="36"/>
        <v>0</v>
      </c>
      <c r="G141" s="15">
        <f t="shared" si="37"/>
        <v>0</v>
      </c>
      <c r="H141" s="15">
        <f t="shared" si="38"/>
        <v>0</v>
      </c>
    </row>
    <row r="142" spans="2:8" s="16" customFormat="1" ht="24.75" customHeight="1">
      <c r="B142" s="12" t="s">
        <v>73</v>
      </c>
      <c r="C142" s="38" t="s">
        <v>58</v>
      </c>
      <c r="D142" s="35">
        <v>16</v>
      </c>
      <c r="E142" s="36"/>
      <c r="F142" s="15">
        <f t="shared" si="36"/>
        <v>0</v>
      </c>
      <c r="G142" s="15">
        <f t="shared" si="37"/>
        <v>0</v>
      </c>
      <c r="H142" s="15">
        <f t="shared" si="38"/>
        <v>0</v>
      </c>
    </row>
    <row r="143" spans="3:8" ht="15.75">
      <c r="C143" s="17"/>
      <c r="F143" s="18" t="s">
        <v>14</v>
      </c>
      <c r="G143" s="19">
        <f>SUM(G139:G142)</f>
        <v>0</v>
      </c>
      <c r="H143" s="20">
        <f>SUM(H139:H142)</f>
        <v>0</v>
      </c>
    </row>
    <row r="144" spans="3:8" ht="15">
      <c r="C144" s="21"/>
      <c r="F144" s="22"/>
      <c r="G144" s="23"/>
      <c r="H144" s="23"/>
    </row>
    <row r="145" spans="3:9" ht="15.75">
      <c r="C145" s="1"/>
      <c r="D145" s="1"/>
      <c r="E145" s="1"/>
      <c r="F145" s="22"/>
      <c r="G145" s="23"/>
      <c r="H145" s="23"/>
      <c r="I145" s="1"/>
    </row>
    <row r="146" spans="2:8" ht="15.75">
      <c r="B146" s="26"/>
      <c r="C146" s="26"/>
      <c r="D146" s="27"/>
      <c r="E146" s="28" t="s">
        <v>145</v>
      </c>
      <c r="F146" s="28"/>
      <c r="G146" s="29">
        <f>SUM(G23,G33,G43,G53,G63,G73,G83,G93,G103,G113,G123,G133,G143)</f>
        <v>0</v>
      </c>
      <c r="H146" s="29"/>
    </row>
    <row r="147" spans="2:8" ht="15">
      <c r="B147" s="26"/>
      <c r="C147" s="26"/>
      <c r="D147" s="27"/>
      <c r="E147" s="28"/>
      <c r="F147" s="28"/>
      <c r="G147" s="29"/>
      <c r="H147" s="29"/>
    </row>
    <row r="148" spans="2:8" ht="15">
      <c r="B148" s="30"/>
      <c r="C148" s="30"/>
      <c r="D148" s="31"/>
      <c r="E148" s="28" t="s">
        <v>30</v>
      </c>
      <c r="F148" s="28"/>
      <c r="G148" s="32">
        <f>G150-G146</f>
        <v>0</v>
      </c>
      <c r="H148" s="32"/>
    </row>
    <row r="149" spans="2:8" ht="15">
      <c r="B149" s="30"/>
      <c r="C149" s="30"/>
      <c r="D149" s="31"/>
      <c r="E149" s="28"/>
      <c r="F149" s="28"/>
      <c r="G149" s="32"/>
      <c r="H149" s="32"/>
    </row>
    <row r="150" spans="2:8" ht="15">
      <c r="B150" s="30"/>
      <c r="C150" s="30"/>
      <c r="D150" s="31"/>
      <c r="E150" s="28" t="s">
        <v>146</v>
      </c>
      <c r="F150" s="28"/>
      <c r="G150" s="33">
        <f>SUM(H23,H33,H43,H53,H63,H73,H83,H93,H103,H113,H123,H133,H143)</f>
        <v>0</v>
      </c>
      <c r="H150" s="33"/>
    </row>
    <row r="151" spans="2:8" ht="15.75">
      <c r="B151" s="30"/>
      <c r="C151" s="30"/>
      <c r="D151" s="31"/>
      <c r="E151" s="28"/>
      <c r="F151" s="28"/>
      <c r="G151" s="33"/>
      <c r="H151" s="33"/>
    </row>
    <row r="152" spans="6:8" ht="15.75">
      <c r="F152" s="22"/>
      <c r="G152" s="23"/>
      <c r="H152" s="23"/>
    </row>
    <row r="153" spans="2:8" ht="15" customHeight="1">
      <c r="B153" s="2" t="s">
        <v>32</v>
      </c>
      <c r="C153" s="2"/>
      <c r="E153" s="2" t="s">
        <v>33</v>
      </c>
      <c r="F153" s="2"/>
      <c r="G153" s="2"/>
      <c r="H153" s="2"/>
    </row>
    <row r="154" spans="2:8" ht="15">
      <c r="B154" s="2"/>
      <c r="C154" s="2"/>
      <c r="E154" s="2"/>
      <c r="F154" s="2"/>
      <c r="G154" s="2"/>
      <c r="H154" s="2"/>
    </row>
    <row r="155" spans="2:8" ht="15" customHeight="1">
      <c r="B155" s="2"/>
      <c r="C155" s="2"/>
      <c r="E155" s="2"/>
      <c r="F155" s="2"/>
      <c r="G155" s="2"/>
      <c r="H155" s="2"/>
    </row>
    <row r="156" spans="2:8" ht="15">
      <c r="B156" s="2"/>
      <c r="C156" s="2"/>
      <c r="E156" s="2"/>
      <c r="F156" s="2"/>
      <c r="G156" s="2"/>
      <c r="H156" s="2"/>
    </row>
    <row r="157" spans="2:8" ht="15">
      <c r="B157" s="2"/>
      <c r="C157" s="2"/>
      <c r="E157" s="2"/>
      <c r="F157" s="2"/>
      <c r="G157" s="2"/>
      <c r="H157" s="2"/>
    </row>
    <row r="158" spans="2:8" ht="15">
      <c r="B158" s="2"/>
      <c r="C158" s="2"/>
      <c r="E158" s="2"/>
      <c r="F158" s="2"/>
      <c r="G158" s="2"/>
      <c r="H158" s="2"/>
    </row>
    <row r="163" spans="3:6" ht="15">
      <c r="C163" s="34" t="s">
        <v>34</v>
      </c>
      <c r="D163" s="34"/>
      <c r="E163" s="34"/>
      <c r="F163" s="34"/>
    </row>
  </sheetData>
  <sheetProtection selectLockedCells="1" selectUnlockedCells="1"/>
  <mergeCells count="26">
    <mergeCell ref="B1:C6"/>
    <mergeCell ref="D1:H6"/>
    <mergeCell ref="B7:H9"/>
    <mergeCell ref="B10:H14"/>
    <mergeCell ref="B15:H16"/>
    <mergeCell ref="B25:H26"/>
    <mergeCell ref="B35:H36"/>
    <mergeCell ref="B45:H46"/>
    <mergeCell ref="B55:H56"/>
    <mergeCell ref="B65:H66"/>
    <mergeCell ref="B75:H76"/>
    <mergeCell ref="B85:H86"/>
    <mergeCell ref="B95:H96"/>
    <mergeCell ref="B105:H106"/>
    <mergeCell ref="B115:H116"/>
    <mergeCell ref="B125:H126"/>
    <mergeCell ref="B135:H136"/>
    <mergeCell ref="E146:F147"/>
    <mergeCell ref="G146:H147"/>
    <mergeCell ref="E148:F149"/>
    <mergeCell ref="G148:H149"/>
    <mergeCell ref="E150:F151"/>
    <mergeCell ref="G150:H151"/>
    <mergeCell ref="B153:C158"/>
    <mergeCell ref="E153:H158"/>
    <mergeCell ref="C163:F1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147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148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2:8" s="16" customFormat="1" ht="24.75" customHeight="1">
      <c r="B19" s="12" t="s">
        <v>12</v>
      </c>
      <c r="C19" s="13" t="s">
        <v>13</v>
      </c>
      <c r="D19" s="35">
        <v>2</v>
      </c>
      <c r="E19" s="36"/>
      <c r="F19" s="15">
        <f aca="true" t="shared" si="0" ref="F19:F22">E19*1.23</f>
        <v>0</v>
      </c>
      <c r="G19" s="15">
        <f aca="true" t="shared" si="1" ref="G19:G22">D19*E19</f>
        <v>0</v>
      </c>
      <c r="H19" s="15">
        <f aca="true" t="shared" si="2" ref="H19:H22">D19*F19</f>
        <v>0</v>
      </c>
    </row>
    <row r="20" spans="2:8" s="16" customFormat="1" ht="24.75" customHeight="1">
      <c r="B20" s="12" t="s">
        <v>57</v>
      </c>
      <c r="C20" s="13" t="s">
        <v>17</v>
      </c>
      <c r="D20" s="35">
        <v>8</v>
      </c>
      <c r="E20" s="36"/>
      <c r="F20" s="15">
        <f t="shared" si="0"/>
        <v>0</v>
      </c>
      <c r="G20" s="15">
        <f t="shared" si="1"/>
        <v>0</v>
      </c>
      <c r="H20" s="15">
        <f t="shared" si="2"/>
        <v>0</v>
      </c>
    </row>
    <row r="21" spans="2:8" s="16" customFormat="1" ht="24.75" customHeight="1">
      <c r="B21" s="12" t="s">
        <v>72</v>
      </c>
      <c r="C21" s="13" t="s">
        <v>56</v>
      </c>
      <c r="D21" s="35">
        <v>6</v>
      </c>
      <c r="E21" s="36"/>
      <c r="F21" s="15">
        <f t="shared" si="0"/>
        <v>0</v>
      </c>
      <c r="G21" s="15">
        <f t="shared" si="1"/>
        <v>0</v>
      </c>
      <c r="H21" s="15">
        <f t="shared" si="2"/>
        <v>0</v>
      </c>
    </row>
    <row r="22" spans="2:8" s="16" customFormat="1" ht="24.75" customHeight="1">
      <c r="B22" s="12" t="s">
        <v>73</v>
      </c>
      <c r="C22" s="38" t="s">
        <v>58</v>
      </c>
      <c r="D22" s="35">
        <v>16</v>
      </c>
      <c r="E22" s="36"/>
      <c r="F22" s="15">
        <f t="shared" si="0"/>
        <v>0</v>
      </c>
      <c r="G22" s="15">
        <f t="shared" si="1"/>
        <v>0</v>
      </c>
      <c r="H22" s="15">
        <f t="shared" si="2"/>
        <v>0</v>
      </c>
    </row>
    <row r="23" spans="3:8" ht="15.75">
      <c r="C23" s="17"/>
      <c r="F23" s="18" t="s">
        <v>14</v>
      </c>
      <c r="G23" s="19">
        <f>SUM(G19:G22)</f>
        <v>0</v>
      </c>
      <c r="H23" s="20">
        <f>SUM(H19:H22)</f>
        <v>0</v>
      </c>
    </row>
    <row r="24" spans="3:8" ht="15">
      <c r="C24" s="21"/>
      <c r="F24" s="22"/>
      <c r="G24" s="23"/>
      <c r="H24" s="23"/>
    </row>
    <row r="25" spans="3:9" ht="15.75">
      <c r="C25" s="1"/>
      <c r="D25" s="1"/>
      <c r="E25" s="1"/>
      <c r="F25" s="22"/>
      <c r="G25" s="23"/>
      <c r="H25" s="23"/>
      <c r="I25" s="1"/>
    </row>
    <row r="26" spans="2:8" ht="15.75">
      <c r="B26" s="26"/>
      <c r="C26" s="26"/>
      <c r="D26" s="27"/>
      <c r="E26" s="28" t="s">
        <v>149</v>
      </c>
      <c r="F26" s="28"/>
      <c r="G26" s="29">
        <f>SUM(G23)</f>
        <v>0</v>
      </c>
      <c r="H26" s="29"/>
    </row>
    <row r="27" spans="2:8" ht="15">
      <c r="B27" s="26"/>
      <c r="C27" s="26"/>
      <c r="D27" s="27"/>
      <c r="E27" s="28"/>
      <c r="F27" s="28"/>
      <c r="G27" s="29"/>
      <c r="H27" s="29"/>
    </row>
    <row r="28" spans="2:8" ht="15">
      <c r="B28" s="30"/>
      <c r="C28" s="30"/>
      <c r="D28" s="31"/>
      <c r="E28" s="28" t="s">
        <v>30</v>
      </c>
      <c r="F28" s="28"/>
      <c r="G28" s="32">
        <f>G30-G26</f>
        <v>0</v>
      </c>
      <c r="H28" s="32"/>
    </row>
    <row r="29" spans="2:8" ht="15">
      <c r="B29" s="30"/>
      <c r="C29" s="30"/>
      <c r="D29" s="31"/>
      <c r="E29" s="28"/>
      <c r="F29" s="28"/>
      <c r="G29" s="32"/>
      <c r="H29" s="32"/>
    </row>
    <row r="30" spans="2:8" ht="15">
      <c r="B30" s="30"/>
      <c r="C30" s="30"/>
      <c r="D30" s="31"/>
      <c r="E30" s="28" t="s">
        <v>150</v>
      </c>
      <c r="F30" s="28"/>
      <c r="G30" s="33">
        <f>SUM(H23)</f>
        <v>0</v>
      </c>
      <c r="H30" s="33"/>
    </row>
    <row r="31" spans="2:8" ht="15.75">
      <c r="B31" s="30"/>
      <c r="C31" s="30"/>
      <c r="D31" s="31"/>
      <c r="E31" s="28"/>
      <c r="F31" s="28"/>
      <c r="G31" s="33"/>
      <c r="H31" s="33"/>
    </row>
    <row r="32" spans="6:8" ht="15.75">
      <c r="F32" s="22"/>
      <c r="G32" s="23"/>
      <c r="H32" s="23"/>
    </row>
    <row r="33" spans="2:8" ht="15" customHeight="1">
      <c r="B33" s="2" t="s">
        <v>32</v>
      </c>
      <c r="C33" s="2"/>
      <c r="E33" s="2" t="s">
        <v>33</v>
      </c>
      <c r="F33" s="2"/>
      <c r="G33" s="2"/>
      <c r="H33" s="2"/>
    </row>
    <row r="34" spans="2:8" ht="15">
      <c r="B34" s="2"/>
      <c r="C34" s="2"/>
      <c r="E34" s="2"/>
      <c r="F34" s="2"/>
      <c r="G34" s="2"/>
      <c r="H34" s="2"/>
    </row>
    <row r="35" spans="2:8" ht="15" customHeight="1">
      <c r="B35" s="2"/>
      <c r="C35" s="2"/>
      <c r="E35" s="2"/>
      <c r="F35" s="2"/>
      <c r="G35" s="2"/>
      <c r="H35" s="2"/>
    </row>
    <row r="36" spans="2:8" ht="15">
      <c r="B36" s="2"/>
      <c r="C36" s="2"/>
      <c r="E36" s="2"/>
      <c r="F36" s="2"/>
      <c r="G36" s="2"/>
      <c r="H36" s="2"/>
    </row>
    <row r="37" spans="2:8" ht="15">
      <c r="B37" s="2"/>
      <c r="C37" s="2"/>
      <c r="E37" s="2"/>
      <c r="F37" s="2"/>
      <c r="G37" s="2"/>
      <c r="H37" s="2"/>
    </row>
    <row r="38" spans="2:8" ht="15">
      <c r="B38" s="2"/>
      <c r="C38" s="2"/>
      <c r="E38" s="2"/>
      <c r="F38" s="2"/>
      <c r="G38" s="2"/>
      <c r="H38" s="2"/>
    </row>
    <row r="43" spans="3:6" ht="15">
      <c r="C43" s="34" t="s">
        <v>34</v>
      </c>
      <c r="D43" s="34"/>
      <c r="E43" s="34"/>
      <c r="F43" s="34"/>
    </row>
  </sheetData>
  <sheetProtection selectLockedCells="1" selectUnlockedCells="1"/>
  <mergeCells count="14">
    <mergeCell ref="B1:C6"/>
    <mergeCell ref="D1:H6"/>
    <mergeCell ref="B7:H9"/>
    <mergeCell ref="B10:H14"/>
    <mergeCell ref="B15:H16"/>
    <mergeCell ref="E26:F27"/>
    <mergeCell ref="G26:H27"/>
    <mergeCell ref="E28:F29"/>
    <mergeCell ref="G28:H29"/>
    <mergeCell ref="E30:F31"/>
    <mergeCell ref="G30:H31"/>
    <mergeCell ref="B33:C38"/>
    <mergeCell ref="E33:H38"/>
    <mergeCell ref="C43:F4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6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35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36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s="24" customFormat="1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2:8" s="16" customFormat="1" ht="24.75" customHeight="1">
      <c r="B19" s="12" t="s">
        <v>12</v>
      </c>
      <c r="C19" s="13" t="s">
        <v>13</v>
      </c>
      <c r="D19" s="35">
        <v>16</v>
      </c>
      <c r="E19" s="36"/>
      <c r="F19" s="15">
        <f>E19*1.23</f>
        <v>0</v>
      </c>
      <c r="G19" s="15">
        <f>D19*E19</f>
        <v>0</v>
      </c>
      <c r="H19" s="15">
        <f>D19*F19</f>
        <v>0</v>
      </c>
    </row>
    <row r="20" spans="3:8" ht="15.75">
      <c r="C20" s="17"/>
      <c r="F20" s="18" t="s">
        <v>14</v>
      </c>
      <c r="G20" s="19">
        <f>SUM(G19:G19)</f>
        <v>0</v>
      </c>
      <c r="H20" s="20">
        <f>SUM(H19:H19)</f>
        <v>0</v>
      </c>
    </row>
    <row r="21" spans="3:8" ht="15">
      <c r="C21" s="21"/>
      <c r="D21" s="1"/>
      <c r="E21" s="1"/>
      <c r="F21" s="22"/>
      <c r="G21" s="23"/>
      <c r="H21" s="23"/>
    </row>
    <row r="22" spans="2:8" ht="15">
      <c r="B22" s="6" t="s">
        <v>37</v>
      </c>
      <c r="C22" s="6"/>
      <c r="D22" s="6"/>
      <c r="E22" s="6"/>
      <c r="F22" s="6"/>
      <c r="G22" s="6"/>
      <c r="H22" s="6"/>
    </row>
    <row r="23" spans="2:8" ht="15">
      <c r="B23" s="6"/>
      <c r="C23" s="6"/>
      <c r="D23" s="6"/>
      <c r="E23" s="6"/>
      <c r="F23" s="6"/>
      <c r="G23" s="6"/>
      <c r="H23" s="6"/>
    </row>
    <row r="24" spans="2:9" ht="45">
      <c r="B24" s="7" t="s">
        <v>5</v>
      </c>
      <c r="C24" s="8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9"/>
    </row>
    <row r="25" spans="2:8" ht="7.5" customHeight="1">
      <c r="B25" s="10">
        <v>1</v>
      </c>
      <c r="C25" s="10">
        <v>2</v>
      </c>
      <c r="D25" s="10">
        <v>3</v>
      </c>
      <c r="E25" s="10">
        <v>4</v>
      </c>
      <c r="F25" s="10">
        <v>5</v>
      </c>
      <c r="G25" s="10">
        <v>6</v>
      </c>
      <c r="H25" s="10">
        <v>7</v>
      </c>
    </row>
    <row r="26" spans="2:8" s="16" customFormat="1" ht="24.75" customHeight="1">
      <c r="B26" s="12" t="s">
        <v>12</v>
      </c>
      <c r="C26" s="13" t="s">
        <v>13</v>
      </c>
      <c r="D26" s="35">
        <v>16</v>
      </c>
      <c r="E26" s="36"/>
      <c r="F26" s="15">
        <f>E26*1.23</f>
        <v>0</v>
      </c>
      <c r="G26" s="15">
        <f>D26*E26</f>
        <v>0</v>
      </c>
      <c r="H26" s="15">
        <f>D26*F26</f>
        <v>0</v>
      </c>
    </row>
    <row r="27" spans="3:8" ht="15.75">
      <c r="C27" s="17"/>
      <c r="F27" s="18" t="s">
        <v>14</v>
      </c>
      <c r="G27" s="19">
        <f>SUM(G26:G26)</f>
        <v>0</v>
      </c>
      <c r="H27" s="20">
        <f>SUM(H26:H26)</f>
        <v>0</v>
      </c>
    </row>
    <row r="28" spans="3:8" ht="15">
      <c r="C28" s="21"/>
      <c r="D28" s="1"/>
      <c r="E28" s="1"/>
      <c r="F28" s="22"/>
      <c r="G28" s="23"/>
      <c r="H28" s="23"/>
    </row>
    <row r="29" spans="2:8" ht="15">
      <c r="B29" s="6" t="s">
        <v>38</v>
      </c>
      <c r="C29" s="6"/>
      <c r="D29" s="6"/>
      <c r="E29" s="6"/>
      <c r="F29" s="6"/>
      <c r="G29" s="6"/>
      <c r="H29" s="6"/>
    </row>
    <row r="30" spans="2:8" ht="15">
      <c r="B30" s="6"/>
      <c r="C30" s="6"/>
      <c r="D30" s="6"/>
      <c r="E30" s="6"/>
      <c r="F30" s="6"/>
      <c r="G30" s="6"/>
      <c r="H30" s="6"/>
    </row>
    <row r="31" spans="2:9" ht="45">
      <c r="B31" s="7" t="s">
        <v>5</v>
      </c>
      <c r="C31" s="8" t="s">
        <v>6</v>
      </c>
      <c r="D31" s="8" t="s">
        <v>7</v>
      </c>
      <c r="E31" s="8" t="s">
        <v>8</v>
      </c>
      <c r="F31" s="8" t="s">
        <v>9</v>
      </c>
      <c r="G31" s="8" t="s">
        <v>10</v>
      </c>
      <c r="H31" s="8" t="s">
        <v>11</v>
      </c>
      <c r="I31" s="9"/>
    </row>
    <row r="32" spans="2:8" s="24" customFormat="1" ht="7.5" customHeight="1"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</row>
    <row r="33" spans="2:8" s="16" customFormat="1" ht="24.75" customHeight="1">
      <c r="B33" s="12" t="s">
        <v>12</v>
      </c>
      <c r="C33" s="13" t="s">
        <v>13</v>
      </c>
      <c r="D33" s="35">
        <v>16</v>
      </c>
      <c r="E33" s="36"/>
      <c r="F33" s="15">
        <f>E33*1.23</f>
        <v>0</v>
      </c>
      <c r="G33" s="15">
        <f>D33*E33</f>
        <v>0</v>
      </c>
      <c r="H33" s="15">
        <f>D33*F33</f>
        <v>0</v>
      </c>
    </row>
    <row r="34" spans="3:8" ht="15.75">
      <c r="C34" s="17"/>
      <c r="F34" s="18" t="s">
        <v>14</v>
      </c>
      <c r="G34" s="19">
        <f>SUM(G33:G33)</f>
        <v>0</v>
      </c>
      <c r="H34" s="20">
        <f>SUM(H33:H33)</f>
        <v>0</v>
      </c>
    </row>
    <row r="35" spans="3:8" ht="15">
      <c r="C35" s="21"/>
      <c r="D35" s="1"/>
      <c r="E35" s="1"/>
      <c r="F35" s="22"/>
      <c r="G35" s="23"/>
      <c r="H35" s="23"/>
    </row>
    <row r="36" spans="2:8" ht="15">
      <c r="B36" s="6" t="s">
        <v>39</v>
      </c>
      <c r="C36" s="6"/>
      <c r="D36" s="6"/>
      <c r="E36" s="6"/>
      <c r="F36" s="6"/>
      <c r="G36" s="6"/>
      <c r="H36" s="6"/>
    </row>
    <row r="37" spans="2:8" ht="15">
      <c r="B37" s="6"/>
      <c r="C37" s="6"/>
      <c r="D37" s="6"/>
      <c r="E37" s="6"/>
      <c r="F37" s="6"/>
      <c r="G37" s="6"/>
      <c r="H37" s="6"/>
    </row>
    <row r="38" spans="2:9" ht="45">
      <c r="B38" s="7" t="s">
        <v>5</v>
      </c>
      <c r="C38" s="8" t="s">
        <v>6</v>
      </c>
      <c r="D38" s="8" t="s">
        <v>7</v>
      </c>
      <c r="E38" s="8" t="s">
        <v>8</v>
      </c>
      <c r="F38" s="8" t="s">
        <v>9</v>
      </c>
      <c r="G38" s="8" t="s">
        <v>10</v>
      </c>
      <c r="H38" s="8" t="s">
        <v>11</v>
      </c>
      <c r="I38" s="9"/>
    </row>
    <row r="39" spans="2:8" ht="7.5" customHeight="1"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10">
        <v>6</v>
      </c>
      <c r="H39" s="10">
        <v>7</v>
      </c>
    </row>
    <row r="40" spans="2:8" s="16" customFormat="1" ht="24.75" customHeight="1">
      <c r="B40" s="12" t="s">
        <v>12</v>
      </c>
      <c r="C40" s="13" t="s">
        <v>13</v>
      </c>
      <c r="D40" s="35">
        <v>16</v>
      </c>
      <c r="E40" s="36"/>
      <c r="F40" s="15">
        <f>E40*1.23</f>
        <v>0</v>
      </c>
      <c r="G40" s="15">
        <f>D40*E40</f>
        <v>0</v>
      </c>
      <c r="H40" s="15">
        <f>D40*F40</f>
        <v>0</v>
      </c>
    </row>
    <row r="41" spans="3:8" ht="15.75">
      <c r="C41" s="17"/>
      <c r="F41" s="18" t="s">
        <v>14</v>
      </c>
      <c r="G41" s="19">
        <f>SUM(G40:G40)</f>
        <v>0</v>
      </c>
      <c r="H41" s="20">
        <f>SUM(H40:H40)</f>
        <v>0</v>
      </c>
    </row>
    <row r="42" spans="3:8" s="1" customFormat="1" ht="15">
      <c r="C42" s="21"/>
      <c r="F42" s="22"/>
      <c r="G42" s="23"/>
      <c r="H42" s="23"/>
    </row>
    <row r="43" spans="2:8" ht="15">
      <c r="B43" s="6" t="s">
        <v>40</v>
      </c>
      <c r="C43" s="6"/>
      <c r="D43" s="6"/>
      <c r="E43" s="6"/>
      <c r="F43" s="6"/>
      <c r="G43" s="6"/>
      <c r="H43" s="6"/>
    </row>
    <row r="44" spans="2:8" ht="15">
      <c r="B44" s="6"/>
      <c r="C44" s="6"/>
      <c r="D44" s="6"/>
      <c r="E44" s="6"/>
      <c r="F44" s="6"/>
      <c r="G44" s="6"/>
      <c r="H44" s="6"/>
    </row>
    <row r="45" spans="2:9" ht="45">
      <c r="B45" s="7" t="s">
        <v>5</v>
      </c>
      <c r="C45" s="8" t="s">
        <v>6</v>
      </c>
      <c r="D45" s="8" t="s">
        <v>7</v>
      </c>
      <c r="E45" s="8" t="s">
        <v>8</v>
      </c>
      <c r="F45" s="8" t="s">
        <v>9</v>
      </c>
      <c r="G45" s="8" t="s">
        <v>10</v>
      </c>
      <c r="H45" s="8" t="s">
        <v>11</v>
      </c>
      <c r="I45" s="9"/>
    </row>
    <row r="46" spans="2:8" ht="7.5" customHeight="1">
      <c r="B46" s="10">
        <v>1</v>
      </c>
      <c r="C46" s="10">
        <v>2</v>
      </c>
      <c r="D46" s="10">
        <v>3</v>
      </c>
      <c r="E46" s="10">
        <v>4</v>
      </c>
      <c r="F46" s="10">
        <v>5</v>
      </c>
      <c r="G46" s="10">
        <v>6</v>
      </c>
      <c r="H46" s="10">
        <v>7</v>
      </c>
    </row>
    <row r="47" spans="2:8" s="16" customFormat="1" ht="24.75" customHeight="1">
      <c r="B47" s="12" t="s">
        <v>12</v>
      </c>
      <c r="C47" s="13" t="s">
        <v>13</v>
      </c>
      <c r="D47" s="35">
        <v>16</v>
      </c>
      <c r="E47" s="36"/>
      <c r="F47" s="15">
        <f>E47*1.23</f>
        <v>0</v>
      </c>
      <c r="G47" s="15">
        <f>D47*E47</f>
        <v>0</v>
      </c>
      <c r="H47" s="15">
        <f>D47*F47</f>
        <v>0</v>
      </c>
    </row>
    <row r="48" spans="3:8" ht="15.75">
      <c r="C48" s="17"/>
      <c r="F48" s="18" t="s">
        <v>14</v>
      </c>
      <c r="G48" s="19">
        <f>SUM(G47:G47)</f>
        <v>0</v>
      </c>
      <c r="H48" s="20">
        <f>SUM(H47:H47)</f>
        <v>0</v>
      </c>
    </row>
    <row r="49" spans="3:8" s="1" customFormat="1" ht="15">
      <c r="C49" s="21"/>
      <c r="F49" s="22"/>
      <c r="G49" s="23"/>
      <c r="H49" s="23"/>
    </row>
    <row r="50" spans="2:8" ht="15">
      <c r="B50" s="6" t="s">
        <v>41</v>
      </c>
      <c r="C50" s="6"/>
      <c r="D50" s="6"/>
      <c r="E50" s="6"/>
      <c r="F50" s="6"/>
      <c r="G50" s="6"/>
      <c r="H50" s="6"/>
    </row>
    <row r="51" spans="2:8" ht="15">
      <c r="B51" s="6"/>
      <c r="C51" s="6"/>
      <c r="D51" s="6"/>
      <c r="E51" s="6"/>
      <c r="F51" s="6"/>
      <c r="G51" s="6"/>
      <c r="H51" s="6"/>
    </row>
    <row r="52" spans="2:9" ht="45">
      <c r="B52" s="7" t="s">
        <v>5</v>
      </c>
      <c r="C52" s="8" t="s">
        <v>6</v>
      </c>
      <c r="D52" s="8" t="s">
        <v>7</v>
      </c>
      <c r="E52" s="8" t="s">
        <v>8</v>
      </c>
      <c r="F52" s="8" t="s">
        <v>9</v>
      </c>
      <c r="G52" s="8" t="s">
        <v>10</v>
      </c>
      <c r="H52" s="8" t="s">
        <v>11</v>
      </c>
      <c r="I52" s="9"/>
    </row>
    <row r="53" spans="2:8" ht="7.5" customHeight="1">
      <c r="B53" s="10">
        <v>1</v>
      </c>
      <c r="C53" s="10">
        <v>2</v>
      </c>
      <c r="D53" s="10">
        <v>3</v>
      </c>
      <c r="E53" s="10">
        <v>4</v>
      </c>
      <c r="F53" s="10">
        <v>5</v>
      </c>
      <c r="G53" s="10">
        <v>6</v>
      </c>
      <c r="H53" s="10">
        <v>7</v>
      </c>
    </row>
    <row r="54" spans="2:8" s="16" customFormat="1" ht="24.75" customHeight="1">
      <c r="B54" s="12" t="s">
        <v>12</v>
      </c>
      <c r="C54" s="13" t="s">
        <v>13</v>
      </c>
      <c r="D54" s="35">
        <v>16</v>
      </c>
      <c r="E54" s="36"/>
      <c r="F54" s="15">
        <f>E54*1.23</f>
        <v>0</v>
      </c>
      <c r="G54" s="15">
        <f>D54*E54</f>
        <v>0</v>
      </c>
      <c r="H54" s="15">
        <f>D54*F54</f>
        <v>0</v>
      </c>
    </row>
    <row r="55" spans="3:8" ht="15.75">
      <c r="C55" s="17"/>
      <c r="F55" s="18" t="s">
        <v>14</v>
      </c>
      <c r="G55" s="19">
        <f>SUM(G54:G54)</f>
        <v>0</v>
      </c>
      <c r="H55" s="20">
        <f>SUM(H54:H54)</f>
        <v>0</v>
      </c>
    </row>
    <row r="56" spans="3:8" ht="15">
      <c r="C56" s="21"/>
      <c r="E56" s="1"/>
      <c r="F56" s="22"/>
      <c r="G56" s="23"/>
      <c r="H56" s="23"/>
    </row>
    <row r="57" spans="2:8" ht="15">
      <c r="B57" s="6" t="s">
        <v>42</v>
      </c>
      <c r="C57" s="6"/>
      <c r="D57" s="6"/>
      <c r="E57" s="6"/>
      <c r="F57" s="6"/>
      <c r="G57" s="6"/>
      <c r="H57" s="6"/>
    </row>
    <row r="58" spans="2:8" ht="15">
      <c r="B58" s="6"/>
      <c r="C58" s="6"/>
      <c r="D58" s="6"/>
      <c r="E58" s="6"/>
      <c r="F58" s="6"/>
      <c r="G58" s="6"/>
      <c r="H58" s="6"/>
    </row>
    <row r="59" spans="2:9" ht="45">
      <c r="B59" s="7" t="s">
        <v>5</v>
      </c>
      <c r="C59" s="8" t="s">
        <v>6</v>
      </c>
      <c r="D59" s="8" t="s">
        <v>7</v>
      </c>
      <c r="E59" s="8" t="s">
        <v>8</v>
      </c>
      <c r="F59" s="8" t="s">
        <v>9</v>
      </c>
      <c r="G59" s="8" t="s">
        <v>10</v>
      </c>
      <c r="H59" s="8" t="s">
        <v>11</v>
      </c>
      <c r="I59" s="9"/>
    </row>
    <row r="60" spans="2:8" ht="7.5" customHeight="1">
      <c r="B60" s="10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</row>
    <row r="61" spans="2:8" s="16" customFormat="1" ht="24.75" customHeight="1">
      <c r="B61" s="12" t="s">
        <v>12</v>
      </c>
      <c r="C61" s="13" t="s">
        <v>13</v>
      </c>
      <c r="D61" s="35">
        <v>16</v>
      </c>
      <c r="E61" s="36"/>
      <c r="F61" s="15">
        <f>E61*1.23</f>
        <v>0</v>
      </c>
      <c r="G61" s="15">
        <f>D61*E61</f>
        <v>0</v>
      </c>
      <c r="H61" s="15">
        <f>D61*F61</f>
        <v>0</v>
      </c>
    </row>
    <row r="62" spans="3:8" ht="15.75">
      <c r="C62" s="17"/>
      <c r="F62" s="18" t="s">
        <v>14</v>
      </c>
      <c r="G62" s="19">
        <f>SUM(G61:G61)</f>
        <v>0</v>
      </c>
      <c r="H62" s="20">
        <f>SUM(H61:H61)</f>
        <v>0</v>
      </c>
    </row>
    <row r="63" spans="3:8" ht="15">
      <c r="C63" s="21"/>
      <c r="D63" s="1"/>
      <c r="E63" s="1"/>
      <c r="F63" s="22"/>
      <c r="G63" s="23"/>
      <c r="H63" s="23"/>
    </row>
    <row r="64" spans="2:8" ht="15">
      <c r="B64" s="6" t="s">
        <v>43</v>
      </c>
      <c r="C64" s="6"/>
      <c r="D64" s="6"/>
      <c r="E64" s="6"/>
      <c r="F64" s="6"/>
      <c r="G64" s="6"/>
      <c r="H64" s="6"/>
    </row>
    <row r="65" spans="2:8" ht="15">
      <c r="B65" s="6"/>
      <c r="C65" s="6"/>
      <c r="D65" s="6"/>
      <c r="E65" s="6"/>
      <c r="F65" s="6"/>
      <c r="G65" s="6"/>
      <c r="H65" s="6"/>
    </row>
    <row r="66" spans="2:9" ht="45">
      <c r="B66" s="7" t="s">
        <v>5</v>
      </c>
      <c r="C66" s="8" t="s">
        <v>6</v>
      </c>
      <c r="D66" s="8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9"/>
    </row>
    <row r="67" spans="2:8" ht="7.5" customHeight="1">
      <c r="B67" s="10">
        <v>1</v>
      </c>
      <c r="C67" s="10">
        <v>2</v>
      </c>
      <c r="D67" s="10">
        <v>3</v>
      </c>
      <c r="E67" s="10">
        <v>4</v>
      </c>
      <c r="F67" s="10">
        <v>5</v>
      </c>
      <c r="G67" s="10">
        <v>6</v>
      </c>
      <c r="H67" s="10">
        <v>7</v>
      </c>
    </row>
    <row r="68" spans="2:8" s="16" customFormat="1" ht="24.75" customHeight="1">
      <c r="B68" s="12" t="s">
        <v>12</v>
      </c>
      <c r="C68" s="13" t="s">
        <v>13</v>
      </c>
      <c r="D68" s="35">
        <v>16</v>
      </c>
      <c r="E68" s="36"/>
      <c r="F68" s="15">
        <f>E68*1.23</f>
        <v>0</v>
      </c>
      <c r="G68" s="15">
        <f>D68*E68</f>
        <v>0</v>
      </c>
      <c r="H68" s="15">
        <f>D68*F68</f>
        <v>0</v>
      </c>
    </row>
    <row r="69" spans="3:8" ht="15.75">
      <c r="C69" s="17"/>
      <c r="F69" s="18" t="s">
        <v>14</v>
      </c>
      <c r="G69" s="19">
        <f>SUM(G68:G68)</f>
        <v>0</v>
      </c>
      <c r="H69" s="20">
        <f>SUM(H68:H68)</f>
        <v>0</v>
      </c>
    </row>
    <row r="70" spans="3:8" ht="15">
      <c r="C70" s="21"/>
      <c r="D70" s="1"/>
      <c r="E70" s="1"/>
      <c r="F70" s="22"/>
      <c r="G70" s="23"/>
      <c r="H70" s="23"/>
    </row>
    <row r="71" spans="2:8" ht="15">
      <c r="B71" s="6" t="s">
        <v>44</v>
      </c>
      <c r="C71" s="6"/>
      <c r="D71" s="6"/>
      <c r="E71" s="6"/>
      <c r="F71" s="6"/>
      <c r="G71" s="6"/>
      <c r="H71" s="6"/>
    </row>
    <row r="72" spans="2:8" ht="15">
      <c r="B72" s="6"/>
      <c r="C72" s="6"/>
      <c r="D72" s="6"/>
      <c r="E72" s="6"/>
      <c r="F72" s="6"/>
      <c r="G72" s="6"/>
      <c r="H72" s="6"/>
    </row>
    <row r="73" spans="2:9" ht="45">
      <c r="B73" s="7" t="s">
        <v>5</v>
      </c>
      <c r="C73" s="8" t="s">
        <v>6</v>
      </c>
      <c r="D73" s="8" t="s">
        <v>7</v>
      </c>
      <c r="E73" s="8" t="s">
        <v>8</v>
      </c>
      <c r="F73" s="8" t="s">
        <v>9</v>
      </c>
      <c r="G73" s="8" t="s">
        <v>10</v>
      </c>
      <c r="H73" s="8" t="s">
        <v>11</v>
      </c>
      <c r="I73" s="9"/>
    </row>
    <row r="74" spans="2:8" ht="7.5" customHeight="1">
      <c r="B74" s="10">
        <v>1</v>
      </c>
      <c r="C74" s="10">
        <v>2</v>
      </c>
      <c r="D74" s="10">
        <v>3</v>
      </c>
      <c r="E74" s="10">
        <v>4</v>
      </c>
      <c r="F74" s="10">
        <v>5</v>
      </c>
      <c r="G74" s="10">
        <v>6</v>
      </c>
      <c r="H74" s="10">
        <v>7</v>
      </c>
    </row>
    <row r="75" spans="2:8" s="16" customFormat="1" ht="24.75" customHeight="1">
      <c r="B75" s="12" t="s">
        <v>12</v>
      </c>
      <c r="C75" s="13" t="s">
        <v>13</v>
      </c>
      <c r="D75" s="35">
        <v>16</v>
      </c>
      <c r="E75" s="36"/>
      <c r="F75" s="15">
        <f>E75*1.23</f>
        <v>0</v>
      </c>
      <c r="G75" s="15">
        <f>D75*E75</f>
        <v>0</v>
      </c>
      <c r="H75" s="15">
        <f>D75*F75</f>
        <v>0</v>
      </c>
    </row>
    <row r="76" spans="3:8" ht="15.75">
      <c r="C76" s="17"/>
      <c r="F76" s="18" t="s">
        <v>14</v>
      </c>
      <c r="G76" s="19">
        <f>SUM(G75:G75)</f>
        <v>0</v>
      </c>
      <c r="H76" s="20">
        <f>SUM(H75:H75)</f>
        <v>0</v>
      </c>
    </row>
    <row r="77" spans="3:9" ht="15">
      <c r="C77" s="21"/>
      <c r="E77" s="1"/>
      <c r="F77" s="22"/>
      <c r="G77" s="23"/>
      <c r="H77" s="23"/>
      <c r="I77" s="1"/>
    </row>
    <row r="78" spans="3:8" ht="15.75">
      <c r="C78" s="21"/>
      <c r="E78" s="1"/>
      <c r="F78" s="22"/>
      <c r="G78" s="23"/>
      <c r="H78" s="23"/>
    </row>
    <row r="79" spans="2:8" ht="15.75">
      <c r="B79" s="26"/>
      <c r="C79" s="26"/>
      <c r="D79" s="27"/>
      <c r="E79" s="28" t="s">
        <v>45</v>
      </c>
      <c r="F79" s="28"/>
      <c r="G79" s="29">
        <f>SUM(G20,G27,G34,G41,G48,G55,G62,G69,G76)</f>
        <v>0</v>
      </c>
      <c r="H79" s="29"/>
    </row>
    <row r="80" spans="2:8" ht="15">
      <c r="B80" s="26"/>
      <c r="C80" s="26"/>
      <c r="D80" s="27"/>
      <c r="E80" s="28"/>
      <c r="F80" s="28"/>
      <c r="G80" s="29"/>
      <c r="H80" s="29"/>
    </row>
    <row r="81" spans="2:8" ht="15">
      <c r="B81" s="30"/>
      <c r="C81" s="30"/>
      <c r="D81" s="31"/>
      <c r="E81" s="28" t="s">
        <v>30</v>
      </c>
      <c r="F81" s="28"/>
      <c r="G81" s="32">
        <f>G83-G79</f>
        <v>0</v>
      </c>
      <c r="H81" s="32"/>
    </row>
    <row r="82" spans="2:8" ht="15">
      <c r="B82" s="30"/>
      <c r="C82" s="30"/>
      <c r="D82" s="31"/>
      <c r="E82" s="28"/>
      <c r="F82" s="28"/>
      <c r="G82" s="32"/>
      <c r="H82" s="32"/>
    </row>
    <row r="83" spans="2:8" ht="15">
      <c r="B83" s="30"/>
      <c r="C83" s="30"/>
      <c r="D83" s="31"/>
      <c r="E83" s="28" t="s">
        <v>46</v>
      </c>
      <c r="F83" s="28"/>
      <c r="G83" s="33">
        <f>SUM(H20,H27,H34,H41,H48,H55,H62,H69,H76)</f>
        <v>0</v>
      </c>
      <c r="H83" s="33"/>
    </row>
    <row r="84" spans="2:8" ht="15.75">
      <c r="B84" s="30"/>
      <c r="C84" s="30"/>
      <c r="D84" s="31"/>
      <c r="E84" s="28"/>
      <c r="F84" s="28"/>
      <c r="G84" s="33"/>
      <c r="H84" s="33"/>
    </row>
    <row r="85" spans="6:8" ht="15.75">
      <c r="F85" s="22"/>
      <c r="G85" s="23"/>
      <c r="H85" s="23"/>
    </row>
    <row r="86" spans="2:8" ht="15" customHeight="1">
      <c r="B86" s="2" t="s">
        <v>32</v>
      </c>
      <c r="C86" s="2"/>
      <c r="E86" s="2" t="s">
        <v>33</v>
      </c>
      <c r="F86" s="2"/>
      <c r="G86" s="2"/>
      <c r="H86" s="2"/>
    </row>
    <row r="87" spans="2:8" ht="15">
      <c r="B87" s="2"/>
      <c r="C87" s="2"/>
      <c r="E87" s="2"/>
      <c r="F87" s="2"/>
      <c r="G87" s="2"/>
      <c r="H87" s="2"/>
    </row>
    <row r="88" spans="2:8" ht="15" customHeight="1">
      <c r="B88" s="2"/>
      <c r="C88" s="2"/>
      <c r="E88" s="2"/>
      <c r="F88" s="2"/>
      <c r="G88" s="2"/>
      <c r="H88" s="2"/>
    </row>
    <row r="89" spans="2:8" ht="15">
      <c r="B89" s="2"/>
      <c r="C89" s="2"/>
      <c r="E89" s="2"/>
      <c r="F89" s="2"/>
      <c r="G89" s="2"/>
      <c r="H89" s="2"/>
    </row>
    <row r="90" spans="2:8" ht="15">
      <c r="B90" s="2"/>
      <c r="C90" s="2"/>
      <c r="E90" s="2"/>
      <c r="F90" s="2"/>
      <c r="G90" s="2"/>
      <c r="H90" s="2"/>
    </row>
    <row r="91" spans="2:8" ht="15">
      <c r="B91" s="2"/>
      <c r="C91" s="2"/>
      <c r="E91" s="2"/>
      <c r="F91" s="2"/>
      <c r="G91" s="2"/>
      <c r="H91" s="2"/>
    </row>
    <row r="96" spans="3:6" ht="15">
      <c r="C96" s="34" t="s">
        <v>34</v>
      </c>
      <c r="D96" s="34"/>
      <c r="E96" s="34"/>
      <c r="F96" s="34"/>
    </row>
  </sheetData>
  <sheetProtection selectLockedCells="1" selectUnlockedCells="1"/>
  <mergeCells count="22">
    <mergeCell ref="B1:C6"/>
    <mergeCell ref="D1:H6"/>
    <mergeCell ref="B7:H9"/>
    <mergeCell ref="B10:H14"/>
    <mergeCell ref="B15:H16"/>
    <mergeCell ref="B22:H23"/>
    <mergeCell ref="B29:H30"/>
    <mergeCell ref="B36:H37"/>
    <mergeCell ref="B43:H44"/>
    <mergeCell ref="B50:H51"/>
    <mergeCell ref="B57:H58"/>
    <mergeCell ref="B64:H65"/>
    <mergeCell ref="B71:H72"/>
    <mergeCell ref="E79:F80"/>
    <mergeCell ref="G79:H80"/>
    <mergeCell ref="E81:F82"/>
    <mergeCell ref="G81:H82"/>
    <mergeCell ref="E83:F84"/>
    <mergeCell ref="G83:H84"/>
    <mergeCell ref="B86:C91"/>
    <mergeCell ref="E86:H91"/>
    <mergeCell ref="C96:F9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1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47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48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2:8" s="16" customFormat="1" ht="24.75" customHeight="1">
      <c r="B19" s="12" t="s">
        <v>12</v>
      </c>
      <c r="C19" s="13" t="s">
        <v>13</v>
      </c>
      <c r="D19" s="35">
        <v>16</v>
      </c>
      <c r="E19" s="37"/>
      <c r="F19" s="15">
        <f>E19*1.23</f>
        <v>0</v>
      </c>
      <c r="G19" s="15">
        <f>D19*E19</f>
        <v>0</v>
      </c>
      <c r="H19" s="15">
        <f>D19*F19</f>
        <v>0</v>
      </c>
    </row>
    <row r="20" spans="3:8" ht="15.75">
      <c r="C20" s="17"/>
      <c r="F20" s="18" t="s">
        <v>14</v>
      </c>
      <c r="G20" s="19">
        <f>SUM(G19:G19)</f>
        <v>0</v>
      </c>
      <c r="H20" s="20">
        <f>SUM(H19:H19)</f>
        <v>0</v>
      </c>
    </row>
    <row r="21" spans="3:8" ht="15">
      <c r="C21" s="21"/>
      <c r="D21" s="1"/>
      <c r="E21" s="1"/>
      <c r="F21" s="22"/>
      <c r="G21" s="23"/>
      <c r="H21" s="23"/>
    </row>
    <row r="22" spans="2:8" ht="15">
      <c r="B22" s="6" t="s">
        <v>49</v>
      </c>
      <c r="C22" s="6"/>
      <c r="D22" s="6"/>
      <c r="E22" s="6"/>
      <c r="F22" s="6"/>
      <c r="G22" s="6"/>
      <c r="H22" s="6"/>
    </row>
    <row r="23" spans="2:8" ht="15">
      <c r="B23" s="6"/>
      <c r="C23" s="6"/>
      <c r="D23" s="6"/>
      <c r="E23" s="6"/>
      <c r="F23" s="6"/>
      <c r="G23" s="6"/>
      <c r="H23" s="6"/>
    </row>
    <row r="24" spans="2:9" ht="45">
      <c r="B24" s="7" t="s">
        <v>5</v>
      </c>
      <c r="C24" s="8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9"/>
    </row>
    <row r="25" spans="2:8" ht="7.5" customHeight="1">
      <c r="B25" s="10">
        <v>1</v>
      </c>
      <c r="C25" s="10">
        <v>2</v>
      </c>
      <c r="D25" s="10">
        <v>3</v>
      </c>
      <c r="E25" s="10">
        <v>4</v>
      </c>
      <c r="F25" s="10">
        <v>5</v>
      </c>
      <c r="G25" s="10">
        <v>6</v>
      </c>
      <c r="H25" s="10">
        <v>7</v>
      </c>
    </row>
    <row r="26" spans="2:8" s="16" customFormat="1" ht="24.75" customHeight="1">
      <c r="B26" s="12" t="s">
        <v>12</v>
      </c>
      <c r="C26" s="13" t="s">
        <v>13</v>
      </c>
      <c r="D26" s="35">
        <v>16</v>
      </c>
      <c r="E26" s="36"/>
      <c r="F26" s="15">
        <f>E26*1.23</f>
        <v>0</v>
      </c>
      <c r="G26" s="15">
        <f>D26*E26</f>
        <v>0</v>
      </c>
      <c r="H26" s="15">
        <f>D26*F26</f>
        <v>0</v>
      </c>
    </row>
    <row r="27" spans="3:8" ht="15.75">
      <c r="C27" s="17"/>
      <c r="F27" s="18" t="s">
        <v>14</v>
      </c>
      <c r="G27" s="19">
        <f>SUM(G26:G26)</f>
        <v>0</v>
      </c>
      <c r="H27" s="20">
        <f>SUM(H26:H26)</f>
        <v>0</v>
      </c>
    </row>
    <row r="28" spans="3:8" ht="15">
      <c r="C28" s="21"/>
      <c r="D28" s="1"/>
      <c r="E28" s="1"/>
      <c r="F28" s="22"/>
      <c r="G28" s="23"/>
      <c r="H28" s="23"/>
    </row>
    <row r="29" spans="2:8" ht="15">
      <c r="B29" s="6" t="s">
        <v>50</v>
      </c>
      <c r="C29" s="6"/>
      <c r="D29" s="6"/>
      <c r="E29" s="6"/>
      <c r="F29" s="6"/>
      <c r="G29" s="6"/>
      <c r="H29" s="6"/>
    </row>
    <row r="30" spans="2:8" ht="15">
      <c r="B30" s="6"/>
      <c r="C30" s="6"/>
      <c r="D30" s="6"/>
      <c r="E30" s="6"/>
      <c r="F30" s="6"/>
      <c r="G30" s="6"/>
      <c r="H30" s="6"/>
    </row>
    <row r="31" spans="2:9" ht="45">
      <c r="B31" s="7" t="s">
        <v>5</v>
      </c>
      <c r="C31" s="8" t="s">
        <v>6</v>
      </c>
      <c r="D31" s="8" t="s">
        <v>7</v>
      </c>
      <c r="E31" s="8" t="s">
        <v>8</v>
      </c>
      <c r="F31" s="8" t="s">
        <v>9</v>
      </c>
      <c r="G31" s="8" t="s">
        <v>10</v>
      </c>
      <c r="H31" s="8" t="s">
        <v>11</v>
      </c>
      <c r="I31" s="9"/>
    </row>
    <row r="32" spans="2:8" ht="7.5" customHeight="1"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</row>
    <row r="33" spans="2:8" s="16" customFormat="1" ht="24.75" customHeight="1">
      <c r="B33" s="12" t="s">
        <v>12</v>
      </c>
      <c r="C33" s="13" t="s">
        <v>13</v>
      </c>
      <c r="D33" s="35">
        <v>16</v>
      </c>
      <c r="E33" s="36"/>
      <c r="F33" s="15">
        <f>E33*1.23</f>
        <v>0</v>
      </c>
      <c r="G33" s="15">
        <f>D33*E33</f>
        <v>0</v>
      </c>
      <c r="H33" s="15">
        <f>D33*F33</f>
        <v>0</v>
      </c>
    </row>
    <row r="34" spans="3:8" ht="15.75">
      <c r="C34" s="17"/>
      <c r="F34" s="18" t="s">
        <v>14</v>
      </c>
      <c r="G34" s="19">
        <f>SUM(G33:G33)</f>
        <v>0</v>
      </c>
      <c r="H34" s="20">
        <f>SUM(H33:H33)</f>
        <v>0</v>
      </c>
    </row>
    <row r="35" spans="3:8" ht="15">
      <c r="C35" s="21"/>
      <c r="D35" s="1"/>
      <c r="E35" s="1"/>
      <c r="F35" s="22"/>
      <c r="G35" s="23"/>
      <c r="H35" s="23"/>
    </row>
    <row r="36" spans="2:8" ht="15">
      <c r="B36" s="6" t="s">
        <v>51</v>
      </c>
      <c r="C36" s="6"/>
      <c r="D36" s="6"/>
      <c r="E36" s="6"/>
      <c r="F36" s="6"/>
      <c r="G36" s="6"/>
      <c r="H36" s="6"/>
    </row>
    <row r="37" spans="2:8" ht="15">
      <c r="B37" s="6"/>
      <c r="C37" s="6"/>
      <c r="D37" s="6"/>
      <c r="E37" s="6"/>
      <c r="F37" s="6"/>
      <c r="G37" s="6"/>
      <c r="H37" s="6"/>
    </row>
    <row r="38" spans="2:9" ht="45">
      <c r="B38" s="7" t="s">
        <v>5</v>
      </c>
      <c r="C38" s="8" t="s">
        <v>6</v>
      </c>
      <c r="D38" s="8" t="s">
        <v>7</v>
      </c>
      <c r="E38" s="8" t="s">
        <v>8</v>
      </c>
      <c r="F38" s="8" t="s">
        <v>9</v>
      </c>
      <c r="G38" s="8" t="s">
        <v>10</v>
      </c>
      <c r="H38" s="8" t="s">
        <v>11</v>
      </c>
      <c r="I38" s="9"/>
    </row>
    <row r="39" spans="2:8" ht="7.5" customHeight="1"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10">
        <v>6</v>
      </c>
      <c r="H39" s="10">
        <v>7</v>
      </c>
    </row>
    <row r="40" spans="2:8" s="16" customFormat="1" ht="24.75" customHeight="1">
      <c r="B40" s="12" t="s">
        <v>12</v>
      </c>
      <c r="C40" s="13" t="s">
        <v>13</v>
      </c>
      <c r="D40" s="35">
        <v>16</v>
      </c>
      <c r="E40" s="36"/>
      <c r="F40" s="15">
        <f>E40*1.23</f>
        <v>0</v>
      </c>
      <c r="G40" s="15">
        <f>D40*E40</f>
        <v>0</v>
      </c>
      <c r="H40" s="15">
        <f>D40*F40</f>
        <v>0</v>
      </c>
    </row>
    <row r="41" spans="3:8" ht="15.75">
      <c r="C41" s="17"/>
      <c r="F41" s="18" t="s">
        <v>14</v>
      </c>
      <c r="G41" s="19">
        <f>SUM(G40:G40)</f>
        <v>0</v>
      </c>
      <c r="H41" s="20">
        <f>SUM(H40:H40)</f>
        <v>0</v>
      </c>
    </row>
    <row r="42" spans="3:8" s="1" customFormat="1" ht="15">
      <c r="C42" s="21"/>
      <c r="F42" s="22"/>
      <c r="G42" s="23"/>
      <c r="H42" s="23"/>
    </row>
    <row r="43" spans="3:8" ht="15.75">
      <c r="C43" s="21"/>
      <c r="E43" s="1"/>
      <c r="F43" s="22"/>
      <c r="G43" s="23"/>
      <c r="H43" s="23"/>
    </row>
    <row r="44" spans="2:8" ht="15.75">
      <c r="B44" s="26"/>
      <c r="C44" s="26"/>
      <c r="D44" s="27"/>
      <c r="E44" s="28" t="s">
        <v>52</v>
      </c>
      <c r="F44" s="28"/>
      <c r="G44" s="29">
        <f>SUM(G20,G27,G34,G41)</f>
        <v>0</v>
      </c>
      <c r="H44" s="29"/>
    </row>
    <row r="45" spans="2:8" ht="15">
      <c r="B45" s="26"/>
      <c r="C45" s="26"/>
      <c r="D45" s="27"/>
      <c r="E45" s="28"/>
      <c r="F45" s="28"/>
      <c r="G45" s="29"/>
      <c r="H45" s="29"/>
    </row>
    <row r="46" spans="2:8" ht="15">
      <c r="B46" s="30"/>
      <c r="C46" s="30"/>
      <c r="D46" s="31"/>
      <c r="E46" s="28" t="s">
        <v>30</v>
      </c>
      <c r="F46" s="28"/>
      <c r="G46" s="32">
        <f>G48-G44</f>
        <v>0</v>
      </c>
      <c r="H46" s="32"/>
    </row>
    <row r="47" spans="2:8" ht="15">
      <c r="B47" s="30"/>
      <c r="C47" s="30"/>
      <c r="D47" s="31"/>
      <c r="E47" s="28"/>
      <c r="F47" s="28"/>
      <c r="G47" s="32"/>
      <c r="H47" s="32"/>
    </row>
    <row r="48" spans="2:8" ht="15">
      <c r="B48" s="30"/>
      <c r="C48" s="30"/>
      <c r="D48" s="31"/>
      <c r="E48" s="28" t="s">
        <v>53</v>
      </c>
      <c r="F48" s="28"/>
      <c r="G48" s="33">
        <f>SUM(H20,H27,H34,H41)</f>
        <v>0</v>
      </c>
      <c r="H48" s="33"/>
    </row>
    <row r="49" spans="2:8" ht="15.75">
      <c r="B49" s="30"/>
      <c r="C49" s="30"/>
      <c r="D49" s="31"/>
      <c r="E49" s="28"/>
      <c r="F49" s="28"/>
      <c r="G49" s="33"/>
      <c r="H49" s="33"/>
    </row>
    <row r="50" spans="6:8" ht="15.75">
      <c r="F50" s="22"/>
      <c r="G50" s="23"/>
      <c r="H50" s="23"/>
    </row>
    <row r="51" spans="2:8" ht="15" customHeight="1">
      <c r="B51" s="2" t="s">
        <v>32</v>
      </c>
      <c r="C51" s="2"/>
      <c r="E51" s="2" t="s">
        <v>33</v>
      </c>
      <c r="F51" s="2"/>
      <c r="G51" s="2"/>
      <c r="H51" s="2"/>
    </row>
    <row r="52" spans="2:8" ht="15">
      <c r="B52" s="2"/>
      <c r="C52" s="2"/>
      <c r="E52" s="2"/>
      <c r="F52" s="2"/>
      <c r="G52" s="2"/>
      <c r="H52" s="2"/>
    </row>
    <row r="53" spans="2:8" ht="15" customHeight="1">
      <c r="B53" s="2"/>
      <c r="C53" s="2"/>
      <c r="E53" s="2"/>
      <c r="F53" s="2"/>
      <c r="G53" s="2"/>
      <c r="H53" s="2"/>
    </row>
    <row r="54" spans="2:8" ht="15">
      <c r="B54" s="2"/>
      <c r="C54" s="2"/>
      <c r="E54" s="2"/>
      <c r="F54" s="2"/>
      <c r="G54" s="2"/>
      <c r="H54" s="2"/>
    </row>
    <row r="55" spans="2:8" ht="15">
      <c r="B55" s="2"/>
      <c r="C55" s="2"/>
      <c r="E55" s="2"/>
      <c r="F55" s="2"/>
      <c r="G55" s="2"/>
      <c r="H55" s="2"/>
    </row>
    <row r="56" spans="2:8" ht="15">
      <c r="B56" s="2"/>
      <c r="C56" s="2"/>
      <c r="E56" s="2"/>
      <c r="F56" s="2"/>
      <c r="G56" s="2"/>
      <c r="H56" s="2"/>
    </row>
    <row r="61" spans="3:6" ht="15">
      <c r="C61" s="34" t="s">
        <v>34</v>
      </c>
      <c r="D61" s="34"/>
      <c r="E61" s="34"/>
      <c r="F61" s="34"/>
    </row>
  </sheetData>
  <sheetProtection selectLockedCells="1" selectUnlockedCells="1"/>
  <mergeCells count="17">
    <mergeCell ref="B1:C6"/>
    <mergeCell ref="D1:H6"/>
    <mergeCell ref="B7:H9"/>
    <mergeCell ref="B10:H14"/>
    <mergeCell ref="B15:H16"/>
    <mergeCell ref="B22:H23"/>
    <mergeCell ref="B29:H30"/>
    <mergeCell ref="B36:H37"/>
    <mergeCell ref="E44:F45"/>
    <mergeCell ref="G44:H45"/>
    <mergeCell ref="E46:F47"/>
    <mergeCell ref="G46:H47"/>
    <mergeCell ref="E48:F49"/>
    <mergeCell ref="G48:H49"/>
    <mergeCell ref="B51:C56"/>
    <mergeCell ref="E51:H56"/>
    <mergeCell ref="C61:F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13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54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55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2:8" s="16" customFormat="1" ht="24.75" customHeight="1">
      <c r="B19" s="12" t="s">
        <v>12</v>
      </c>
      <c r="C19" s="13" t="s">
        <v>56</v>
      </c>
      <c r="D19" s="35">
        <v>12</v>
      </c>
      <c r="E19" s="37"/>
      <c r="F19" s="15">
        <f aca="true" t="shared" si="0" ref="F19:F20">E19*1.23</f>
        <v>0</v>
      </c>
      <c r="G19" s="15">
        <f aca="true" t="shared" si="1" ref="G19:G20">D19*E19</f>
        <v>0</v>
      </c>
      <c r="H19" s="15">
        <f aca="true" t="shared" si="2" ref="H19:H20">D19*F19</f>
        <v>0</v>
      </c>
    </row>
    <row r="20" spans="2:8" s="16" customFormat="1" ht="24.75" customHeight="1">
      <c r="B20" s="12" t="s">
        <v>57</v>
      </c>
      <c r="C20" s="38" t="s">
        <v>58</v>
      </c>
      <c r="D20" s="35">
        <v>4</v>
      </c>
      <c r="E20" s="37"/>
      <c r="F20" s="15">
        <f t="shared" si="0"/>
        <v>0</v>
      </c>
      <c r="G20" s="15">
        <f t="shared" si="1"/>
        <v>0</v>
      </c>
      <c r="H20" s="15">
        <f t="shared" si="2"/>
        <v>0</v>
      </c>
    </row>
    <row r="21" spans="3:8" ht="15.75">
      <c r="C21" s="17"/>
      <c r="F21" s="18" t="s">
        <v>14</v>
      </c>
      <c r="G21" s="19">
        <f>SUM(G19:G20)</f>
        <v>0</v>
      </c>
      <c r="H21" s="20">
        <f>SUM(H19:H20)</f>
        <v>0</v>
      </c>
    </row>
    <row r="22" spans="3:8" ht="15">
      <c r="C22" s="21"/>
      <c r="D22" s="1"/>
      <c r="E22" s="1"/>
      <c r="F22" s="22"/>
      <c r="G22" s="23"/>
      <c r="H22" s="23"/>
    </row>
    <row r="23" spans="2:8" ht="15">
      <c r="B23" s="6" t="s">
        <v>59</v>
      </c>
      <c r="C23" s="6"/>
      <c r="D23" s="6"/>
      <c r="E23" s="6"/>
      <c r="F23" s="6"/>
      <c r="G23" s="6"/>
      <c r="H23" s="6"/>
    </row>
    <row r="24" spans="2:8" ht="15">
      <c r="B24" s="6"/>
      <c r="C24" s="6"/>
      <c r="D24" s="6"/>
      <c r="E24" s="6"/>
      <c r="F24" s="6"/>
      <c r="G24" s="6"/>
      <c r="H24" s="6"/>
    </row>
    <row r="25" spans="2:9" ht="45">
      <c r="B25" s="7" t="s">
        <v>5</v>
      </c>
      <c r="C25" s="8" t="s">
        <v>6</v>
      </c>
      <c r="D25" s="8" t="s">
        <v>7</v>
      </c>
      <c r="E25" s="8" t="s">
        <v>8</v>
      </c>
      <c r="F25" s="8" t="s">
        <v>9</v>
      </c>
      <c r="G25" s="8" t="s">
        <v>10</v>
      </c>
      <c r="H25" s="8" t="s">
        <v>11</v>
      </c>
      <c r="I25" s="9"/>
    </row>
    <row r="26" spans="2:8" ht="7.5" customHeight="1"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</row>
    <row r="27" spans="2:8" s="16" customFormat="1" ht="24.75" customHeight="1">
      <c r="B27" s="12" t="s">
        <v>12</v>
      </c>
      <c r="C27" s="13" t="s">
        <v>56</v>
      </c>
      <c r="D27" s="35">
        <v>12</v>
      </c>
      <c r="E27" s="36"/>
      <c r="F27" s="15">
        <f aca="true" t="shared" si="3" ref="F27:F28">E27*1.23</f>
        <v>0</v>
      </c>
      <c r="G27" s="15">
        <f aca="true" t="shared" si="4" ref="G27:G28">D27*E27</f>
        <v>0</v>
      </c>
      <c r="H27" s="15">
        <f aca="true" t="shared" si="5" ref="H27:H28">D27*F27</f>
        <v>0</v>
      </c>
    </row>
    <row r="28" spans="2:8" s="16" customFormat="1" ht="24.75" customHeight="1">
      <c r="B28" s="12" t="s">
        <v>57</v>
      </c>
      <c r="C28" s="38" t="s">
        <v>58</v>
      </c>
      <c r="D28" s="35">
        <v>4</v>
      </c>
      <c r="E28" s="36"/>
      <c r="F28" s="15">
        <f t="shared" si="3"/>
        <v>0</v>
      </c>
      <c r="G28" s="15">
        <f t="shared" si="4"/>
        <v>0</v>
      </c>
      <c r="H28" s="15">
        <f t="shared" si="5"/>
        <v>0</v>
      </c>
    </row>
    <row r="29" spans="3:8" ht="15.75">
      <c r="C29" s="17"/>
      <c r="F29" s="18" t="s">
        <v>14</v>
      </c>
      <c r="G29" s="19">
        <f>SUM(G27:G28)</f>
        <v>0</v>
      </c>
      <c r="H29" s="20">
        <f>SUM(H27:H28)</f>
        <v>0</v>
      </c>
    </row>
    <row r="30" spans="3:8" ht="15">
      <c r="C30" s="21"/>
      <c r="D30" s="1"/>
      <c r="E30" s="1"/>
      <c r="F30" s="22"/>
      <c r="G30" s="23"/>
      <c r="H30" s="23"/>
    </row>
    <row r="31" spans="2:8" ht="15">
      <c r="B31" s="6" t="s">
        <v>60</v>
      </c>
      <c r="C31" s="6"/>
      <c r="D31" s="6"/>
      <c r="E31" s="6"/>
      <c r="F31" s="6"/>
      <c r="G31" s="6"/>
      <c r="H31" s="6"/>
    </row>
    <row r="32" spans="2:8" ht="15">
      <c r="B32" s="6"/>
      <c r="C32" s="6"/>
      <c r="D32" s="6"/>
      <c r="E32" s="6"/>
      <c r="F32" s="6"/>
      <c r="G32" s="6"/>
      <c r="H32" s="6"/>
    </row>
    <row r="33" spans="2:9" ht="45">
      <c r="B33" s="7" t="s">
        <v>5</v>
      </c>
      <c r="C33" s="8" t="s">
        <v>6</v>
      </c>
      <c r="D33" s="8" t="s">
        <v>7</v>
      </c>
      <c r="E33" s="8" t="s">
        <v>8</v>
      </c>
      <c r="F33" s="8" t="s">
        <v>9</v>
      </c>
      <c r="G33" s="8" t="s">
        <v>10</v>
      </c>
      <c r="H33" s="8" t="s">
        <v>11</v>
      </c>
      <c r="I33" s="9"/>
    </row>
    <row r="34" spans="2:8" ht="7.5" customHeight="1"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</row>
    <row r="35" spans="2:8" s="16" customFormat="1" ht="24.75" customHeight="1">
      <c r="B35" s="12" t="s">
        <v>12</v>
      </c>
      <c r="C35" s="13" t="s">
        <v>56</v>
      </c>
      <c r="D35" s="35">
        <v>12</v>
      </c>
      <c r="E35" s="36"/>
      <c r="F35" s="15">
        <f aca="true" t="shared" si="6" ref="F35:F36">E35*1.23</f>
        <v>0</v>
      </c>
      <c r="G35" s="15">
        <f aca="true" t="shared" si="7" ref="G35:G36">D35*E35</f>
        <v>0</v>
      </c>
      <c r="H35" s="15">
        <f aca="true" t="shared" si="8" ref="H35:H36">D35*F35</f>
        <v>0</v>
      </c>
    </row>
    <row r="36" spans="2:8" s="16" customFormat="1" ht="24.75" customHeight="1">
      <c r="B36" s="12" t="s">
        <v>57</v>
      </c>
      <c r="C36" s="38" t="s">
        <v>58</v>
      </c>
      <c r="D36" s="35">
        <v>4</v>
      </c>
      <c r="E36" s="36"/>
      <c r="F36" s="15">
        <f t="shared" si="6"/>
        <v>0</v>
      </c>
      <c r="G36" s="15">
        <f t="shared" si="7"/>
        <v>0</v>
      </c>
      <c r="H36" s="15">
        <f t="shared" si="8"/>
        <v>0</v>
      </c>
    </row>
    <row r="37" spans="3:8" ht="15.75">
      <c r="C37" s="17"/>
      <c r="F37" s="18" t="s">
        <v>14</v>
      </c>
      <c r="G37" s="19">
        <f>SUM(G35:G36)</f>
        <v>0</v>
      </c>
      <c r="H37" s="20">
        <f>SUM(H35:H36)</f>
        <v>0</v>
      </c>
    </row>
    <row r="38" spans="3:8" ht="15">
      <c r="C38" s="21"/>
      <c r="D38" s="1"/>
      <c r="E38" s="1"/>
      <c r="F38" s="22"/>
      <c r="G38" s="23"/>
      <c r="H38" s="23"/>
    </row>
    <row r="39" spans="2:8" ht="15">
      <c r="B39" s="6" t="s">
        <v>61</v>
      </c>
      <c r="C39" s="6"/>
      <c r="D39" s="6"/>
      <c r="E39" s="6"/>
      <c r="F39" s="6"/>
      <c r="G39" s="6"/>
      <c r="H39" s="6"/>
    </row>
    <row r="40" spans="2:8" ht="15">
      <c r="B40" s="6"/>
      <c r="C40" s="6"/>
      <c r="D40" s="6"/>
      <c r="E40" s="6"/>
      <c r="F40" s="6"/>
      <c r="G40" s="6"/>
      <c r="H40" s="6"/>
    </row>
    <row r="41" spans="2:9" ht="45"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9"/>
    </row>
    <row r="42" spans="2:8" ht="7.5" customHeight="1"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</row>
    <row r="43" spans="2:8" s="16" customFormat="1" ht="24.75" customHeight="1">
      <c r="B43" s="12">
        <v>1</v>
      </c>
      <c r="C43" s="13" t="s">
        <v>56</v>
      </c>
      <c r="D43" s="35">
        <v>12</v>
      </c>
      <c r="E43" s="36"/>
      <c r="F43" s="15">
        <f aca="true" t="shared" si="9" ref="F43:F44">E43*1.23</f>
        <v>0</v>
      </c>
      <c r="G43" s="15">
        <f aca="true" t="shared" si="10" ref="G43:G44">D43*E43</f>
        <v>0</v>
      </c>
      <c r="H43" s="15">
        <f aca="true" t="shared" si="11" ref="H43:H44">D43*F43</f>
        <v>0</v>
      </c>
    </row>
    <row r="44" spans="2:8" s="16" customFormat="1" ht="24.75" customHeight="1">
      <c r="B44" s="12" t="s">
        <v>57</v>
      </c>
      <c r="C44" s="38" t="s">
        <v>58</v>
      </c>
      <c r="D44" s="35">
        <v>4</v>
      </c>
      <c r="E44" s="36"/>
      <c r="F44" s="15">
        <f t="shared" si="9"/>
        <v>0</v>
      </c>
      <c r="G44" s="15">
        <f t="shared" si="10"/>
        <v>0</v>
      </c>
      <c r="H44" s="15">
        <f t="shared" si="11"/>
        <v>0</v>
      </c>
    </row>
    <row r="45" spans="3:8" ht="15.75">
      <c r="C45" s="17"/>
      <c r="F45" s="18" t="s">
        <v>14</v>
      </c>
      <c r="G45" s="19">
        <f>SUM(G43:G44)</f>
        <v>0</v>
      </c>
      <c r="H45" s="20">
        <f>SUM(H43:H44)</f>
        <v>0</v>
      </c>
    </row>
    <row r="46" spans="3:8" s="1" customFormat="1" ht="15">
      <c r="C46" s="21"/>
      <c r="F46" s="22"/>
      <c r="G46" s="23"/>
      <c r="H46" s="23"/>
    </row>
    <row r="47" spans="2:8" ht="15">
      <c r="B47" s="6" t="s">
        <v>62</v>
      </c>
      <c r="C47" s="6"/>
      <c r="D47" s="6"/>
      <c r="E47" s="6"/>
      <c r="F47" s="6"/>
      <c r="G47" s="6"/>
      <c r="H47" s="6"/>
    </row>
    <row r="48" spans="2:8" ht="15">
      <c r="B48" s="6"/>
      <c r="C48" s="6"/>
      <c r="D48" s="6"/>
      <c r="E48" s="6"/>
      <c r="F48" s="6"/>
      <c r="G48" s="6"/>
      <c r="H48" s="6"/>
    </row>
    <row r="49" spans="2:9" ht="45">
      <c r="B49" s="7" t="s">
        <v>5</v>
      </c>
      <c r="C49" s="8" t="s">
        <v>6</v>
      </c>
      <c r="D49" s="8" t="s">
        <v>7</v>
      </c>
      <c r="E49" s="8" t="s">
        <v>8</v>
      </c>
      <c r="F49" s="8" t="s">
        <v>9</v>
      </c>
      <c r="G49" s="8" t="s">
        <v>10</v>
      </c>
      <c r="H49" s="8" t="s">
        <v>11</v>
      </c>
      <c r="I49" s="9"/>
    </row>
    <row r="50" spans="2:8" ht="7.5" customHeight="1">
      <c r="B50" s="10">
        <v>1</v>
      </c>
      <c r="C50" s="10">
        <v>2</v>
      </c>
      <c r="D50" s="10">
        <v>3</v>
      </c>
      <c r="E50" s="10">
        <v>4</v>
      </c>
      <c r="F50" s="10">
        <v>5</v>
      </c>
      <c r="G50" s="10">
        <v>6</v>
      </c>
      <c r="H50" s="10">
        <v>7</v>
      </c>
    </row>
    <row r="51" spans="2:8" s="16" customFormat="1" ht="24.75" customHeight="1">
      <c r="B51" s="12" t="s">
        <v>12</v>
      </c>
      <c r="C51" s="13" t="s">
        <v>56</v>
      </c>
      <c r="D51" s="35">
        <v>12</v>
      </c>
      <c r="E51" s="36"/>
      <c r="F51" s="15">
        <f aca="true" t="shared" si="12" ref="F51:F52">E51*1.23</f>
        <v>0</v>
      </c>
      <c r="G51" s="15">
        <f aca="true" t="shared" si="13" ref="G51:G52">D51*E51</f>
        <v>0</v>
      </c>
      <c r="H51" s="15">
        <f aca="true" t="shared" si="14" ref="H51:H52">D51*F51</f>
        <v>0</v>
      </c>
    </row>
    <row r="52" spans="2:8" s="16" customFormat="1" ht="24.75" customHeight="1">
      <c r="B52" s="12" t="s">
        <v>57</v>
      </c>
      <c r="C52" s="38" t="s">
        <v>58</v>
      </c>
      <c r="D52" s="35">
        <v>4</v>
      </c>
      <c r="E52" s="36"/>
      <c r="F52" s="15">
        <f t="shared" si="12"/>
        <v>0</v>
      </c>
      <c r="G52" s="15">
        <f t="shared" si="13"/>
        <v>0</v>
      </c>
      <c r="H52" s="15">
        <f t="shared" si="14"/>
        <v>0</v>
      </c>
    </row>
    <row r="53" spans="3:8" ht="15.75">
      <c r="C53" s="17"/>
      <c r="F53" s="18" t="s">
        <v>14</v>
      </c>
      <c r="G53" s="19">
        <f>SUM(G51:G52)</f>
        <v>0</v>
      </c>
      <c r="H53" s="20">
        <f>SUM(H51:H52)</f>
        <v>0</v>
      </c>
    </row>
    <row r="54" spans="3:8" s="1" customFormat="1" ht="15">
      <c r="C54" s="21"/>
      <c r="F54" s="22"/>
      <c r="G54" s="23"/>
      <c r="H54" s="23"/>
    </row>
    <row r="55" spans="2:8" ht="15">
      <c r="B55" s="6" t="s">
        <v>63</v>
      </c>
      <c r="C55" s="6"/>
      <c r="D55" s="6"/>
      <c r="E55" s="6"/>
      <c r="F55" s="6"/>
      <c r="G55" s="6"/>
      <c r="H55" s="6"/>
    </row>
    <row r="56" spans="2:8" ht="15">
      <c r="B56" s="6"/>
      <c r="C56" s="6"/>
      <c r="D56" s="6"/>
      <c r="E56" s="6"/>
      <c r="F56" s="6"/>
      <c r="G56" s="6"/>
      <c r="H56" s="6"/>
    </row>
    <row r="57" spans="2:9" ht="45">
      <c r="B57" s="7" t="s">
        <v>5</v>
      </c>
      <c r="C57" s="8" t="s">
        <v>6</v>
      </c>
      <c r="D57" s="8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9"/>
    </row>
    <row r="58" spans="2:8" ht="7.5" customHeight="1"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</row>
    <row r="59" spans="2:8" s="16" customFormat="1" ht="24.75" customHeight="1">
      <c r="B59" s="12" t="s">
        <v>12</v>
      </c>
      <c r="C59" s="13" t="s">
        <v>56</v>
      </c>
      <c r="D59" s="35">
        <v>12</v>
      </c>
      <c r="E59" s="36"/>
      <c r="F59" s="15">
        <f aca="true" t="shared" si="15" ref="F59:F60">E59*1.23</f>
        <v>0</v>
      </c>
      <c r="G59" s="15">
        <f aca="true" t="shared" si="16" ref="G59:G60">D59*E59</f>
        <v>0</v>
      </c>
      <c r="H59" s="15">
        <f aca="true" t="shared" si="17" ref="H59:H60">D59*F59</f>
        <v>0</v>
      </c>
    </row>
    <row r="60" spans="2:8" s="16" customFormat="1" ht="24.75" customHeight="1">
      <c r="B60" s="12" t="s">
        <v>57</v>
      </c>
      <c r="C60" s="38" t="s">
        <v>58</v>
      </c>
      <c r="D60" s="35">
        <v>4</v>
      </c>
      <c r="E60" s="36"/>
      <c r="F60" s="15">
        <f t="shared" si="15"/>
        <v>0</v>
      </c>
      <c r="G60" s="15">
        <f t="shared" si="16"/>
        <v>0</v>
      </c>
      <c r="H60" s="15">
        <f t="shared" si="17"/>
        <v>0</v>
      </c>
    </row>
    <row r="61" spans="3:8" ht="15.75">
      <c r="C61" s="17"/>
      <c r="F61" s="18" t="s">
        <v>14</v>
      </c>
      <c r="G61" s="19">
        <f>SUM(G59:G60)</f>
        <v>0</v>
      </c>
      <c r="H61" s="20">
        <f>SUM(H59:H60)</f>
        <v>0</v>
      </c>
    </row>
    <row r="62" spans="3:8" ht="15">
      <c r="C62" s="21"/>
      <c r="E62" s="1"/>
      <c r="F62" s="22"/>
      <c r="G62" s="23"/>
      <c r="H62" s="23"/>
    </row>
    <row r="63" spans="2:8" ht="15">
      <c r="B63" s="6" t="s">
        <v>64</v>
      </c>
      <c r="C63" s="6"/>
      <c r="D63" s="6"/>
      <c r="E63" s="6"/>
      <c r="F63" s="6"/>
      <c r="G63" s="6"/>
      <c r="H63" s="6"/>
    </row>
    <row r="64" spans="2:8" ht="15">
      <c r="B64" s="6"/>
      <c r="C64" s="6"/>
      <c r="D64" s="6"/>
      <c r="E64" s="6"/>
      <c r="F64" s="6"/>
      <c r="G64" s="6"/>
      <c r="H64" s="6"/>
    </row>
    <row r="65" spans="2:9" ht="45">
      <c r="B65" s="7" t="s">
        <v>5</v>
      </c>
      <c r="C65" s="8" t="s">
        <v>6</v>
      </c>
      <c r="D65" s="8" t="s">
        <v>7</v>
      </c>
      <c r="E65" s="8" t="s">
        <v>8</v>
      </c>
      <c r="F65" s="8" t="s">
        <v>9</v>
      </c>
      <c r="G65" s="8" t="s">
        <v>10</v>
      </c>
      <c r="H65" s="8" t="s">
        <v>11</v>
      </c>
      <c r="I65" s="9"/>
    </row>
    <row r="66" spans="2:8" ht="7.5" customHeight="1"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10">
        <v>6</v>
      </c>
      <c r="H66" s="10">
        <v>7</v>
      </c>
    </row>
    <row r="67" spans="2:8" s="16" customFormat="1" ht="24.75" customHeight="1">
      <c r="B67" s="12" t="s">
        <v>12</v>
      </c>
      <c r="C67" s="13" t="s">
        <v>56</v>
      </c>
      <c r="D67" s="35">
        <v>12</v>
      </c>
      <c r="E67" s="36"/>
      <c r="F67" s="15">
        <f aca="true" t="shared" si="18" ref="F67:F68">E67*1.23</f>
        <v>0</v>
      </c>
      <c r="G67" s="15">
        <f aca="true" t="shared" si="19" ref="G67:G68">D67*E67</f>
        <v>0</v>
      </c>
      <c r="H67" s="15">
        <f aca="true" t="shared" si="20" ref="H67:H68">D67*F67</f>
        <v>0</v>
      </c>
    </row>
    <row r="68" spans="2:8" s="16" customFormat="1" ht="24.75" customHeight="1">
      <c r="B68" s="12" t="s">
        <v>57</v>
      </c>
      <c r="C68" s="38" t="s">
        <v>58</v>
      </c>
      <c r="D68" s="35">
        <v>4</v>
      </c>
      <c r="E68" s="36"/>
      <c r="F68" s="15">
        <f t="shared" si="18"/>
        <v>0</v>
      </c>
      <c r="G68" s="15">
        <f t="shared" si="19"/>
        <v>0</v>
      </c>
      <c r="H68" s="15">
        <f t="shared" si="20"/>
        <v>0</v>
      </c>
    </row>
    <row r="69" spans="3:8" ht="15.75">
      <c r="C69" s="17"/>
      <c r="F69" s="18" t="s">
        <v>14</v>
      </c>
      <c r="G69" s="19">
        <f>SUM(G67:G68)</f>
        <v>0</v>
      </c>
      <c r="H69" s="20">
        <f>SUM(H67:H68)</f>
        <v>0</v>
      </c>
    </row>
    <row r="70" spans="3:8" ht="15">
      <c r="C70" s="21"/>
      <c r="D70" s="1"/>
      <c r="E70" s="1"/>
      <c r="F70" s="22"/>
      <c r="G70" s="23"/>
      <c r="H70" s="23"/>
    </row>
    <row r="71" spans="2:8" ht="15">
      <c r="B71" s="6" t="s">
        <v>65</v>
      </c>
      <c r="C71" s="6"/>
      <c r="D71" s="6"/>
      <c r="E71" s="6"/>
      <c r="F71" s="6"/>
      <c r="G71" s="6"/>
      <c r="H71" s="6"/>
    </row>
    <row r="72" spans="2:8" ht="15">
      <c r="B72" s="6"/>
      <c r="C72" s="6"/>
      <c r="D72" s="6"/>
      <c r="E72" s="6"/>
      <c r="F72" s="6"/>
      <c r="G72" s="6"/>
      <c r="H72" s="6"/>
    </row>
    <row r="73" spans="2:9" ht="45">
      <c r="B73" s="7" t="s">
        <v>5</v>
      </c>
      <c r="C73" s="8" t="s">
        <v>6</v>
      </c>
      <c r="D73" s="8" t="s">
        <v>7</v>
      </c>
      <c r="E73" s="8" t="s">
        <v>8</v>
      </c>
      <c r="F73" s="8" t="s">
        <v>9</v>
      </c>
      <c r="G73" s="8" t="s">
        <v>10</v>
      </c>
      <c r="H73" s="8" t="s">
        <v>11</v>
      </c>
      <c r="I73" s="9"/>
    </row>
    <row r="74" spans="2:8" ht="7.5" customHeight="1">
      <c r="B74" s="10">
        <v>1</v>
      </c>
      <c r="C74" s="10">
        <v>2</v>
      </c>
      <c r="D74" s="10">
        <v>3</v>
      </c>
      <c r="E74" s="10">
        <v>4</v>
      </c>
      <c r="F74" s="10">
        <v>5</v>
      </c>
      <c r="G74" s="10">
        <v>6</v>
      </c>
      <c r="H74" s="10">
        <v>7</v>
      </c>
    </row>
    <row r="75" spans="2:8" s="16" customFormat="1" ht="24.75" customHeight="1">
      <c r="B75" s="12" t="s">
        <v>12</v>
      </c>
      <c r="C75" s="13" t="s">
        <v>56</v>
      </c>
      <c r="D75" s="35">
        <v>12</v>
      </c>
      <c r="E75" s="36"/>
      <c r="F75" s="15">
        <f aca="true" t="shared" si="21" ref="F75:F76">E75*1.23</f>
        <v>0</v>
      </c>
      <c r="G75" s="15">
        <f aca="true" t="shared" si="22" ref="G75:G76">D75*E75</f>
        <v>0</v>
      </c>
      <c r="H75" s="15">
        <f aca="true" t="shared" si="23" ref="H75:H76">D75*F75</f>
        <v>0</v>
      </c>
    </row>
    <row r="76" spans="2:8" s="16" customFormat="1" ht="24.75" customHeight="1">
      <c r="B76" s="12" t="s">
        <v>57</v>
      </c>
      <c r="C76" s="38" t="s">
        <v>58</v>
      </c>
      <c r="D76" s="35">
        <v>4</v>
      </c>
      <c r="E76" s="36"/>
      <c r="F76" s="15">
        <f t="shared" si="21"/>
        <v>0</v>
      </c>
      <c r="G76" s="15">
        <f t="shared" si="22"/>
        <v>0</v>
      </c>
      <c r="H76" s="15">
        <f t="shared" si="23"/>
        <v>0</v>
      </c>
    </row>
    <row r="77" spans="3:8" ht="15.75">
      <c r="C77" s="17"/>
      <c r="F77" s="18" t="s">
        <v>14</v>
      </c>
      <c r="G77" s="19">
        <f>SUM(G75:G76)</f>
        <v>0</v>
      </c>
      <c r="H77" s="20">
        <f>SUM(H75:H76)</f>
        <v>0</v>
      </c>
    </row>
    <row r="78" spans="3:8" ht="15">
      <c r="C78" s="21"/>
      <c r="D78" s="1"/>
      <c r="E78" s="1"/>
      <c r="F78" s="22"/>
      <c r="G78" s="23"/>
      <c r="H78" s="23"/>
    </row>
    <row r="79" spans="2:8" ht="15">
      <c r="B79" s="6" t="s">
        <v>66</v>
      </c>
      <c r="C79" s="6"/>
      <c r="D79" s="6"/>
      <c r="E79" s="6"/>
      <c r="F79" s="6"/>
      <c r="G79" s="6"/>
      <c r="H79" s="6"/>
    </row>
    <row r="80" spans="2:8" ht="15">
      <c r="B80" s="6"/>
      <c r="C80" s="6"/>
      <c r="D80" s="6"/>
      <c r="E80" s="6"/>
      <c r="F80" s="6"/>
      <c r="G80" s="6"/>
      <c r="H80" s="6"/>
    </row>
    <row r="81" spans="2:9" ht="45">
      <c r="B81" s="7" t="s">
        <v>5</v>
      </c>
      <c r="C81" s="8" t="s">
        <v>6</v>
      </c>
      <c r="D81" s="8" t="s">
        <v>7</v>
      </c>
      <c r="E81" s="8" t="s">
        <v>8</v>
      </c>
      <c r="F81" s="8" t="s">
        <v>9</v>
      </c>
      <c r="G81" s="8" t="s">
        <v>10</v>
      </c>
      <c r="H81" s="8" t="s">
        <v>11</v>
      </c>
      <c r="I81" s="9"/>
    </row>
    <row r="82" spans="2:8" ht="7.5" customHeight="1">
      <c r="B82" s="10">
        <v>1</v>
      </c>
      <c r="C82" s="10">
        <v>2</v>
      </c>
      <c r="D82" s="10">
        <v>3</v>
      </c>
      <c r="E82" s="10">
        <v>4</v>
      </c>
      <c r="F82" s="10">
        <v>5</v>
      </c>
      <c r="G82" s="10">
        <v>6</v>
      </c>
      <c r="H82" s="10">
        <v>7</v>
      </c>
    </row>
    <row r="83" spans="2:8" s="16" customFormat="1" ht="24.75" customHeight="1">
      <c r="B83" s="12" t="s">
        <v>12</v>
      </c>
      <c r="C83" s="13" t="s">
        <v>56</v>
      </c>
      <c r="D83" s="35">
        <v>12</v>
      </c>
      <c r="E83" s="36"/>
      <c r="F83" s="15">
        <f aca="true" t="shared" si="24" ref="F83:F84">E83*1.23</f>
        <v>0</v>
      </c>
      <c r="G83" s="15">
        <f aca="true" t="shared" si="25" ref="G83:G84">D83*E83</f>
        <v>0</v>
      </c>
      <c r="H83" s="15">
        <f aca="true" t="shared" si="26" ref="H83:H84">D83*F83</f>
        <v>0</v>
      </c>
    </row>
    <row r="84" spans="2:8" s="16" customFormat="1" ht="24.75" customHeight="1">
      <c r="B84" s="12" t="s">
        <v>57</v>
      </c>
      <c r="C84" s="38" t="s">
        <v>58</v>
      </c>
      <c r="D84" s="35">
        <v>4</v>
      </c>
      <c r="E84" s="36"/>
      <c r="F84" s="15">
        <f t="shared" si="24"/>
        <v>0</v>
      </c>
      <c r="G84" s="15">
        <f t="shared" si="25"/>
        <v>0</v>
      </c>
      <c r="H84" s="15">
        <f t="shared" si="26"/>
        <v>0</v>
      </c>
    </row>
    <row r="85" spans="3:8" ht="15.75">
      <c r="C85" s="17"/>
      <c r="F85" s="18" t="s">
        <v>14</v>
      </c>
      <c r="G85" s="19">
        <f>SUM(G83:G84)</f>
        <v>0</v>
      </c>
      <c r="H85" s="20">
        <f>SUM(H83:H84)</f>
        <v>0</v>
      </c>
    </row>
    <row r="86" spans="3:8" ht="15">
      <c r="C86" s="21"/>
      <c r="D86" s="1"/>
      <c r="E86" s="1"/>
      <c r="F86" s="22"/>
      <c r="G86" s="23"/>
      <c r="H86" s="23"/>
    </row>
    <row r="87" spans="2:8" ht="15">
      <c r="B87" s="6" t="s">
        <v>67</v>
      </c>
      <c r="C87" s="6"/>
      <c r="D87" s="6"/>
      <c r="E87" s="6"/>
      <c r="F87" s="6"/>
      <c r="G87" s="6"/>
      <c r="H87" s="6"/>
    </row>
    <row r="88" spans="2:8" ht="15">
      <c r="B88" s="6"/>
      <c r="C88" s="6"/>
      <c r="D88" s="6"/>
      <c r="E88" s="6"/>
      <c r="F88" s="6"/>
      <c r="G88" s="6"/>
      <c r="H88" s="6"/>
    </row>
    <row r="89" spans="2:9" ht="45">
      <c r="B89" s="7" t="s">
        <v>5</v>
      </c>
      <c r="C89" s="8" t="s">
        <v>6</v>
      </c>
      <c r="D89" s="8" t="s">
        <v>7</v>
      </c>
      <c r="E89" s="8" t="s">
        <v>8</v>
      </c>
      <c r="F89" s="8" t="s">
        <v>9</v>
      </c>
      <c r="G89" s="8" t="s">
        <v>10</v>
      </c>
      <c r="H89" s="8" t="s">
        <v>11</v>
      </c>
      <c r="I89" s="9"/>
    </row>
    <row r="90" spans="2:8" ht="7.5" customHeight="1">
      <c r="B90" s="10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</row>
    <row r="91" spans="2:8" s="16" customFormat="1" ht="24.75" customHeight="1">
      <c r="B91" s="12" t="s">
        <v>12</v>
      </c>
      <c r="C91" s="13" t="s">
        <v>56</v>
      </c>
      <c r="D91" s="35">
        <v>12</v>
      </c>
      <c r="E91" s="36"/>
      <c r="F91" s="15">
        <f aca="true" t="shared" si="27" ref="F91:F92">E91*1.23</f>
        <v>0</v>
      </c>
      <c r="G91" s="15">
        <f aca="true" t="shared" si="28" ref="G91:G92">D91*E91</f>
        <v>0</v>
      </c>
      <c r="H91" s="15">
        <f aca="true" t="shared" si="29" ref="H91:H92">D91*F91</f>
        <v>0</v>
      </c>
    </row>
    <row r="92" spans="2:8" s="16" customFormat="1" ht="24.75" customHeight="1">
      <c r="B92" s="12" t="s">
        <v>57</v>
      </c>
      <c r="C92" s="38" t="s">
        <v>58</v>
      </c>
      <c r="D92" s="35">
        <v>4</v>
      </c>
      <c r="E92" s="36"/>
      <c r="F92" s="15">
        <f t="shared" si="27"/>
        <v>0</v>
      </c>
      <c r="G92" s="15">
        <f t="shared" si="28"/>
        <v>0</v>
      </c>
      <c r="H92" s="15">
        <f t="shared" si="29"/>
        <v>0</v>
      </c>
    </row>
    <row r="93" spans="3:8" ht="15.75">
      <c r="C93" s="17"/>
      <c r="F93" s="18" t="s">
        <v>14</v>
      </c>
      <c r="G93" s="19">
        <f>SUM(G91:G92)</f>
        <v>0</v>
      </c>
      <c r="H93" s="20">
        <f>SUM(H91:H92)</f>
        <v>0</v>
      </c>
    </row>
    <row r="94" spans="3:9" ht="15">
      <c r="C94" s="21"/>
      <c r="E94" s="1"/>
      <c r="F94" s="22"/>
      <c r="G94" s="23"/>
      <c r="H94" s="23"/>
      <c r="I94" s="1"/>
    </row>
    <row r="95" spans="3:9" ht="15.75">
      <c r="C95" s="1"/>
      <c r="D95" s="1"/>
      <c r="E95" s="1"/>
      <c r="F95" s="22"/>
      <c r="G95" s="23"/>
      <c r="H95" s="23"/>
      <c r="I95" s="1"/>
    </row>
    <row r="96" spans="2:8" ht="15.75">
      <c r="B96" s="26"/>
      <c r="C96" s="26"/>
      <c r="D96" s="27"/>
      <c r="E96" s="28" t="s">
        <v>68</v>
      </c>
      <c r="F96" s="28"/>
      <c r="G96" s="29">
        <f>SUM(G21,G29,G37,G45,G53,G61,G69,G77,G85,G93)</f>
        <v>0</v>
      </c>
      <c r="H96" s="29"/>
    </row>
    <row r="97" spans="2:8" ht="15">
      <c r="B97" s="26"/>
      <c r="C97" s="26"/>
      <c r="D97" s="27"/>
      <c r="E97" s="28"/>
      <c r="F97" s="28"/>
      <c r="G97" s="29"/>
      <c r="H97" s="29"/>
    </row>
    <row r="98" spans="2:8" ht="15">
      <c r="B98" s="30"/>
      <c r="C98" s="30"/>
      <c r="D98" s="31"/>
      <c r="E98" s="28" t="s">
        <v>30</v>
      </c>
      <c r="F98" s="28"/>
      <c r="G98" s="32">
        <f>G100-G96</f>
        <v>0</v>
      </c>
      <c r="H98" s="32"/>
    </row>
    <row r="99" spans="2:8" ht="15">
      <c r="B99" s="30"/>
      <c r="C99" s="30"/>
      <c r="D99" s="31"/>
      <c r="E99" s="28"/>
      <c r="F99" s="28"/>
      <c r="G99" s="32"/>
      <c r="H99" s="32"/>
    </row>
    <row r="100" spans="2:8" ht="15">
      <c r="B100" s="30"/>
      <c r="C100" s="30"/>
      <c r="D100" s="31"/>
      <c r="E100" s="28" t="s">
        <v>69</v>
      </c>
      <c r="F100" s="28"/>
      <c r="G100" s="33">
        <f>SUM(H21,H29,H37,H45,H53,H61,H69,H77,H85,H93)</f>
        <v>0</v>
      </c>
      <c r="H100" s="33"/>
    </row>
    <row r="101" spans="2:8" ht="15.75">
      <c r="B101" s="30"/>
      <c r="C101" s="30"/>
      <c r="D101" s="31"/>
      <c r="E101" s="28"/>
      <c r="F101" s="28"/>
      <c r="G101" s="33"/>
      <c r="H101" s="33"/>
    </row>
    <row r="102" spans="6:8" ht="15.75">
      <c r="F102" s="22"/>
      <c r="G102" s="23"/>
      <c r="H102" s="23"/>
    </row>
    <row r="103" spans="2:8" ht="15" customHeight="1">
      <c r="B103" s="2" t="s">
        <v>32</v>
      </c>
      <c r="C103" s="2"/>
      <c r="E103" s="2" t="s">
        <v>33</v>
      </c>
      <c r="F103" s="2"/>
      <c r="G103" s="2"/>
      <c r="H103" s="2"/>
    </row>
    <row r="104" spans="2:8" ht="15">
      <c r="B104" s="2"/>
      <c r="C104" s="2"/>
      <c r="E104" s="2"/>
      <c r="F104" s="2"/>
      <c r="G104" s="2"/>
      <c r="H104" s="2"/>
    </row>
    <row r="105" spans="2:8" ht="15" customHeight="1">
      <c r="B105" s="2"/>
      <c r="C105" s="2"/>
      <c r="E105" s="2"/>
      <c r="F105" s="2"/>
      <c r="G105" s="2"/>
      <c r="H105" s="2"/>
    </row>
    <row r="106" spans="2:8" ht="15">
      <c r="B106" s="2"/>
      <c r="C106" s="2"/>
      <c r="E106" s="2"/>
      <c r="F106" s="2"/>
      <c r="G106" s="2"/>
      <c r="H106" s="2"/>
    </row>
    <row r="107" spans="2:8" ht="15">
      <c r="B107" s="2"/>
      <c r="C107" s="2"/>
      <c r="E107" s="2"/>
      <c r="F107" s="2"/>
      <c r="G107" s="2"/>
      <c r="H107" s="2"/>
    </row>
    <row r="108" spans="2:8" ht="15">
      <c r="B108" s="2"/>
      <c r="C108" s="2"/>
      <c r="E108" s="2"/>
      <c r="F108" s="2"/>
      <c r="G108" s="2"/>
      <c r="H108" s="2"/>
    </row>
    <row r="113" spans="3:6" ht="15">
      <c r="C113" s="34" t="s">
        <v>34</v>
      </c>
      <c r="D113" s="34"/>
      <c r="E113" s="34"/>
      <c r="F113" s="34"/>
    </row>
  </sheetData>
  <sheetProtection selectLockedCells="1" selectUnlockedCells="1"/>
  <mergeCells count="23">
    <mergeCell ref="B1:C6"/>
    <mergeCell ref="D1:H6"/>
    <mergeCell ref="B7:H9"/>
    <mergeCell ref="B10:H14"/>
    <mergeCell ref="B15:H16"/>
    <mergeCell ref="B23:H24"/>
    <mergeCell ref="B31:H32"/>
    <mergeCell ref="B39:H40"/>
    <mergeCell ref="B47:H48"/>
    <mergeCell ref="B55:H56"/>
    <mergeCell ref="B63:H64"/>
    <mergeCell ref="B71:H72"/>
    <mergeCell ref="B79:H80"/>
    <mergeCell ref="B87:H88"/>
    <mergeCell ref="E96:F97"/>
    <mergeCell ref="G96:H97"/>
    <mergeCell ref="E98:F99"/>
    <mergeCell ref="G98:H99"/>
    <mergeCell ref="E100:F101"/>
    <mergeCell ref="G100:H101"/>
    <mergeCell ref="B103:C108"/>
    <mergeCell ref="E103:H108"/>
    <mergeCell ref="C113:F1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56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70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71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2:8" s="16" customFormat="1" ht="24.75" customHeight="1">
      <c r="B19" s="12" t="s">
        <v>12</v>
      </c>
      <c r="C19" s="13" t="s">
        <v>13</v>
      </c>
      <c r="D19" s="35">
        <v>2</v>
      </c>
      <c r="E19" s="37"/>
      <c r="F19" s="15">
        <f aca="true" t="shared" si="0" ref="F19:F23">E19*1.23</f>
        <v>0</v>
      </c>
      <c r="G19" s="15">
        <f aca="true" t="shared" si="1" ref="G19:G23">D19*E19</f>
        <v>0</v>
      </c>
      <c r="H19" s="15">
        <f aca="true" t="shared" si="2" ref="H19:H23">D19*F19</f>
        <v>0</v>
      </c>
    </row>
    <row r="20" spans="2:8" s="16" customFormat="1" ht="24.75" customHeight="1">
      <c r="B20" s="12" t="s">
        <v>57</v>
      </c>
      <c r="C20" s="13" t="s">
        <v>17</v>
      </c>
      <c r="D20" s="35">
        <v>6</v>
      </c>
      <c r="E20" s="37"/>
      <c r="F20" s="15">
        <f t="shared" si="0"/>
        <v>0</v>
      </c>
      <c r="G20" s="15">
        <f t="shared" si="1"/>
        <v>0</v>
      </c>
      <c r="H20" s="15">
        <f t="shared" si="2"/>
        <v>0</v>
      </c>
    </row>
    <row r="21" spans="2:8" s="16" customFormat="1" ht="24.75" customHeight="1">
      <c r="B21" s="12" t="s">
        <v>72</v>
      </c>
      <c r="C21" s="13" t="s">
        <v>56</v>
      </c>
      <c r="D21" s="35">
        <v>4</v>
      </c>
      <c r="E21" s="37"/>
      <c r="F21" s="15">
        <f t="shared" si="0"/>
        <v>0</v>
      </c>
      <c r="G21" s="15">
        <f t="shared" si="1"/>
        <v>0</v>
      </c>
      <c r="H21" s="15">
        <f t="shared" si="2"/>
        <v>0</v>
      </c>
    </row>
    <row r="22" spans="2:8" s="16" customFormat="1" ht="24.75" customHeight="1">
      <c r="B22" s="12" t="s">
        <v>73</v>
      </c>
      <c r="C22" s="13" t="s">
        <v>74</v>
      </c>
      <c r="D22" s="35">
        <v>2</v>
      </c>
      <c r="E22" s="37"/>
      <c r="F22" s="15">
        <f t="shared" si="0"/>
        <v>0</v>
      </c>
      <c r="G22" s="15">
        <f t="shared" si="1"/>
        <v>0</v>
      </c>
      <c r="H22" s="15">
        <f t="shared" si="2"/>
        <v>0</v>
      </c>
    </row>
    <row r="23" spans="2:8" s="16" customFormat="1" ht="24.75" customHeight="1">
      <c r="B23" s="12" t="s">
        <v>75</v>
      </c>
      <c r="C23" s="38" t="s">
        <v>58</v>
      </c>
      <c r="D23" s="35">
        <v>6</v>
      </c>
      <c r="E23" s="37"/>
      <c r="F23" s="15">
        <f t="shared" si="0"/>
        <v>0</v>
      </c>
      <c r="G23" s="15">
        <f t="shared" si="1"/>
        <v>0</v>
      </c>
      <c r="H23" s="15">
        <f t="shared" si="2"/>
        <v>0</v>
      </c>
    </row>
    <row r="24" spans="3:8" ht="15.75">
      <c r="C24" s="17"/>
      <c r="F24" s="18" t="s">
        <v>14</v>
      </c>
      <c r="G24" s="19">
        <f>SUM(G19:G23)</f>
        <v>0</v>
      </c>
      <c r="H24" s="20">
        <f>SUM(H19:H23)</f>
        <v>0</v>
      </c>
    </row>
    <row r="25" spans="3:8" ht="15">
      <c r="C25" s="21"/>
      <c r="D25" s="1"/>
      <c r="E25" s="1"/>
      <c r="F25" s="22"/>
      <c r="G25" s="23"/>
      <c r="H25" s="23"/>
    </row>
    <row r="26" spans="2:8" ht="15">
      <c r="B26" s="6" t="s">
        <v>76</v>
      </c>
      <c r="C26" s="6"/>
      <c r="D26" s="6"/>
      <c r="E26" s="6"/>
      <c r="F26" s="6"/>
      <c r="G26" s="6"/>
      <c r="H26" s="6"/>
    </row>
    <row r="27" spans="2:8" ht="15">
      <c r="B27" s="6"/>
      <c r="C27" s="6"/>
      <c r="D27" s="6"/>
      <c r="E27" s="6"/>
      <c r="F27" s="6"/>
      <c r="G27" s="6"/>
      <c r="H27" s="6"/>
    </row>
    <row r="28" spans="2:9" ht="45">
      <c r="B28" s="7" t="s">
        <v>5</v>
      </c>
      <c r="C28" s="8" t="s">
        <v>6</v>
      </c>
      <c r="D28" s="8" t="s">
        <v>7</v>
      </c>
      <c r="E28" s="8" t="s">
        <v>8</v>
      </c>
      <c r="F28" s="8" t="s">
        <v>9</v>
      </c>
      <c r="G28" s="8" t="s">
        <v>10</v>
      </c>
      <c r="H28" s="8" t="s">
        <v>11</v>
      </c>
      <c r="I28" s="9"/>
    </row>
    <row r="29" spans="2:8" ht="7.5" customHeight="1">
      <c r="B29" s="10">
        <v>1</v>
      </c>
      <c r="C29" s="10">
        <v>2</v>
      </c>
      <c r="D29" s="10">
        <v>3</v>
      </c>
      <c r="E29" s="10">
        <v>4</v>
      </c>
      <c r="F29" s="10">
        <v>5</v>
      </c>
      <c r="G29" s="10">
        <v>6</v>
      </c>
      <c r="H29" s="10">
        <v>7</v>
      </c>
    </row>
    <row r="30" spans="2:8" s="16" customFormat="1" ht="24.75" customHeight="1">
      <c r="B30" s="12" t="s">
        <v>12</v>
      </c>
      <c r="C30" s="13" t="s">
        <v>17</v>
      </c>
      <c r="D30" s="35">
        <v>6</v>
      </c>
      <c r="E30" s="37"/>
      <c r="F30" s="15">
        <f aca="true" t="shared" si="3" ref="F30:F32">E30*1.23</f>
        <v>0</v>
      </c>
      <c r="G30" s="15">
        <f aca="true" t="shared" si="4" ref="G30:G32">D30*E30</f>
        <v>0</v>
      </c>
      <c r="H30" s="15">
        <f aca="true" t="shared" si="5" ref="H30:H32">D30*F30</f>
        <v>0</v>
      </c>
    </row>
    <row r="31" spans="2:8" s="16" customFormat="1" ht="24.75" customHeight="1">
      <c r="B31" s="12" t="s">
        <v>57</v>
      </c>
      <c r="C31" s="13" t="s">
        <v>56</v>
      </c>
      <c r="D31" s="35">
        <v>4</v>
      </c>
      <c r="E31" s="37"/>
      <c r="F31" s="15">
        <f t="shared" si="3"/>
        <v>0</v>
      </c>
      <c r="G31" s="15">
        <f t="shared" si="4"/>
        <v>0</v>
      </c>
      <c r="H31" s="15">
        <f t="shared" si="5"/>
        <v>0</v>
      </c>
    </row>
    <row r="32" spans="2:8" s="16" customFormat="1" ht="24.75" customHeight="1">
      <c r="B32" s="12" t="s">
        <v>72</v>
      </c>
      <c r="C32" s="38" t="s">
        <v>58</v>
      </c>
      <c r="D32" s="35">
        <v>6</v>
      </c>
      <c r="E32" s="37"/>
      <c r="F32" s="15">
        <f t="shared" si="3"/>
        <v>0</v>
      </c>
      <c r="G32" s="15">
        <f t="shared" si="4"/>
        <v>0</v>
      </c>
      <c r="H32" s="15">
        <f t="shared" si="5"/>
        <v>0</v>
      </c>
    </row>
    <row r="33" spans="3:8" ht="15.75">
      <c r="C33" s="17"/>
      <c r="F33" s="18" t="s">
        <v>14</v>
      </c>
      <c r="G33" s="19">
        <f>SUM(G30:G32)</f>
        <v>0</v>
      </c>
      <c r="H33" s="20">
        <f>SUM(H30:H32)</f>
        <v>0</v>
      </c>
    </row>
    <row r="34" spans="3:8" ht="15">
      <c r="C34" s="21"/>
      <c r="D34" s="1"/>
      <c r="E34" s="1"/>
      <c r="F34" s="22"/>
      <c r="G34" s="23"/>
      <c r="H34" s="23"/>
    </row>
    <row r="35" spans="2:8" ht="15">
      <c r="B35" s="6" t="s">
        <v>77</v>
      </c>
      <c r="C35" s="6"/>
      <c r="D35" s="6"/>
      <c r="E35" s="6"/>
      <c r="F35" s="6"/>
      <c r="G35" s="6"/>
      <c r="H35" s="6"/>
    </row>
    <row r="36" spans="2:8" ht="15">
      <c r="B36" s="6"/>
      <c r="C36" s="6"/>
      <c r="D36" s="6"/>
      <c r="E36" s="6"/>
      <c r="F36" s="6"/>
      <c r="G36" s="6"/>
      <c r="H36" s="6"/>
    </row>
    <row r="37" spans="2:9" ht="45">
      <c r="B37" s="7" t="s">
        <v>5</v>
      </c>
      <c r="C37" s="8" t="s">
        <v>6</v>
      </c>
      <c r="D37" s="8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9"/>
    </row>
    <row r="38" spans="2:8" ht="7.5" customHeight="1">
      <c r="B38" s="10">
        <v>1</v>
      </c>
      <c r="C38" s="10">
        <v>2</v>
      </c>
      <c r="D38" s="10">
        <v>3</v>
      </c>
      <c r="E38" s="10">
        <v>4</v>
      </c>
      <c r="F38" s="10">
        <v>5</v>
      </c>
      <c r="G38" s="10">
        <v>6</v>
      </c>
      <c r="H38" s="10">
        <v>7</v>
      </c>
    </row>
    <row r="39" spans="2:8" s="16" customFormat="1" ht="24.75" customHeight="1">
      <c r="B39" s="12" t="s">
        <v>12</v>
      </c>
      <c r="C39" s="13" t="s">
        <v>17</v>
      </c>
      <c r="D39" s="35">
        <v>2</v>
      </c>
      <c r="E39" s="37"/>
      <c r="F39" s="15">
        <f aca="true" t="shared" si="6" ref="F39:F40">E39*1.23</f>
        <v>0</v>
      </c>
      <c r="G39" s="15">
        <f aca="true" t="shared" si="7" ref="G39:G40">D39*E39</f>
        <v>0</v>
      </c>
      <c r="H39" s="15">
        <f aca="true" t="shared" si="8" ref="H39:H40">D39*F39</f>
        <v>0</v>
      </c>
    </row>
    <row r="40" spans="2:8" s="16" customFormat="1" ht="24.75" customHeight="1">
      <c r="B40" s="12" t="s">
        <v>57</v>
      </c>
      <c r="C40" s="13" t="s">
        <v>56</v>
      </c>
      <c r="D40" s="35">
        <v>2</v>
      </c>
      <c r="E40" s="37"/>
      <c r="F40" s="15">
        <f t="shared" si="6"/>
        <v>0</v>
      </c>
      <c r="G40" s="15">
        <f t="shared" si="7"/>
        <v>0</v>
      </c>
      <c r="H40" s="15">
        <f t="shared" si="8"/>
        <v>0</v>
      </c>
    </row>
    <row r="41" spans="3:8" ht="15.75">
      <c r="C41" s="17"/>
      <c r="F41" s="18" t="s">
        <v>14</v>
      </c>
      <c r="G41" s="19">
        <f>SUM(G39:G40)</f>
        <v>0</v>
      </c>
      <c r="H41" s="20">
        <f>SUM(H39:H40)</f>
        <v>0</v>
      </c>
    </row>
    <row r="42" spans="3:8" ht="15">
      <c r="C42" s="21"/>
      <c r="D42" s="1"/>
      <c r="E42" s="1"/>
      <c r="F42" s="22"/>
      <c r="G42" s="23"/>
      <c r="H42" s="23"/>
    </row>
    <row r="43" spans="2:8" ht="15">
      <c r="B43" s="6" t="s">
        <v>78</v>
      </c>
      <c r="C43" s="6"/>
      <c r="D43" s="6"/>
      <c r="E43" s="6"/>
      <c r="F43" s="6"/>
      <c r="G43" s="6"/>
      <c r="H43" s="6"/>
    </row>
    <row r="44" spans="2:8" ht="15">
      <c r="B44" s="6"/>
      <c r="C44" s="6"/>
      <c r="D44" s="6"/>
      <c r="E44" s="6"/>
      <c r="F44" s="6"/>
      <c r="G44" s="6"/>
      <c r="H44" s="6"/>
    </row>
    <row r="45" spans="2:9" ht="45">
      <c r="B45" s="7" t="s">
        <v>5</v>
      </c>
      <c r="C45" s="8" t="s">
        <v>6</v>
      </c>
      <c r="D45" s="8" t="s">
        <v>7</v>
      </c>
      <c r="E45" s="8" t="s">
        <v>8</v>
      </c>
      <c r="F45" s="8" t="s">
        <v>9</v>
      </c>
      <c r="G45" s="8" t="s">
        <v>10</v>
      </c>
      <c r="H45" s="8" t="s">
        <v>11</v>
      </c>
      <c r="I45" s="9"/>
    </row>
    <row r="46" spans="2:8" ht="7.5" customHeight="1">
      <c r="B46" s="10">
        <v>1</v>
      </c>
      <c r="C46" s="10">
        <v>2</v>
      </c>
      <c r="D46" s="10">
        <v>3</v>
      </c>
      <c r="E46" s="10">
        <v>4</v>
      </c>
      <c r="F46" s="10">
        <v>5</v>
      </c>
      <c r="G46" s="10">
        <v>6</v>
      </c>
      <c r="H46" s="10">
        <v>7</v>
      </c>
    </row>
    <row r="47" spans="2:8" s="16" customFormat="1" ht="24.75" customHeight="1">
      <c r="B47" s="12" t="s">
        <v>12</v>
      </c>
      <c r="C47" s="13" t="s">
        <v>13</v>
      </c>
      <c r="D47" s="35">
        <v>2</v>
      </c>
      <c r="E47" s="37"/>
      <c r="F47" s="15">
        <f aca="true" t="shared" si="9" ref="F47:F51">E47*1.23</f>
        <v>0</v>
      </c>
      <c r="G47" s="15">
        <f aca="true" t="shared" si="10" ref="G47:G51">D47*E47</f>
        <v>0</v>
      </c>
      <c r="H47" s="15">
        <f aca="true" t="shared" si="11" ref="H47:H51">D47*F47</f>
        <v>0</v>
      </c>
    </row>
    <row r="48" spans="2:8" s="16" customFormat="1" ht="24.75" customHeight="1">
      <c r="B48" s="12" t="s">
        <v>57</v>
      </c>
      <c r="C48" s="13" t="s">
        <v>17</v>
      </c>
      <c r="D48" s="35">
        <v>6</v>
      </c>
      <c r="E48" s="37"/>
      <c r="F48" s="15">
        <f t="shared" si="9"/>
        <v>0</v>
      </c>
      <c r="G48" s="15">
        <f t="shared" si="10"/>
        <v>0</v>
      </c>
      <c r="H48" s="15">
        <f t="shared" si="11"/>
        <v>0</v>
      </c>
    </row>
    <row r="49" spans="2:8" s="16" customFormat="1" ht="24.75" customHeight="1">
      <c r="B49" s="12" t="s">
        <v>72</v>
      </c>
      <c r="C49" s="13" t="s">
        <v>56</v>
      </c>
      <c r="D49" s="35">
        <v>4</v>
      </c>
      <c r="E49" s="37"/>
      <c r="F49" s="15">
        <f t="shared" si="9"/>
        <v>0</v>
      </c>
      <c r="G49" s="15">
        <f t="shared" si="10"/>
        <v>0</v>
      </c>
      <c r="H49" s="15">
        <f t="shared" si="11"/>
        <v>0</v>
      </c>
    </row>
    <row r="50" spans="2:8" s="16" customFormat="1" ht="24.75" customHeight="1">
      <c r="B50" s="12" t="s">
        <v>73</v>
      </c>
      <c r="C50" s="13" t="s">
        <v>74</v>
      </c>
      <c r="D50" s="35">
        <v>2</v>
      </c>
      <c r="E50" s="37"/>
      <c r="F50" s="15">
        <f t="shared" si="9"/>
        <v>0</v>
      </c>
      <c r="G50" s="15">
        <f t="shared" si="10"/>
        <v>0</v>
      </c>
      <c r="H50" s="15">
        <f t="shared" si="11"/>
        <v>0</v>
      </c>
    </row>
    <row r="51" spans="2:8" s="16" customFormat="1" ht="24.75" customHeight="1">
      <c r="B51" s="12" t="s">
        <v>75</v>
      </c>
      <c r="C51" s="38" t="s">
        <v>58</v>
      </c>
      <c r="D51" s="35">
        <v>6</v>
      </c>
      <c r="E51" s="37"/>
      <c r="F51" s="15">
        <f t="shared" si="9"/>
        <v>0</v>
      </c>
      <c r="G51" s="15">
        <f t="shared" si="10"/>
        <v>0</v>
      </c>
      <c r="H51" s="15">
        <f t="shared" si="11"/>
        <v>0</v>
      </c>
    </row>
    <row r="52" spans="3:8" ht="15.75">
      <c r="C52" s="17"/>
      <c r="F52" s="18" t="s">
        <v>14</v>
      </c>
      <c r="G52" s="19">
        <f>SUM(G47:G51)</f>
        <v>0</v>
      </c>
      <c r="H52" s="20">
        <f>SUM(H47:H51)</f>
        <v>0</v>
      </c>
    </row>
    <row r="53" spans="3:8" s="1" customFormat="1" ht="15">
      <c r="C53" s="21"/>
      <c r="F53" s="22"/>
      <c r="G53" s="23"/>
      <c r="H53" s="23"/>
    </row>
    <row r="54" spans="2:8" ht="15">
      <c r="B54" s="6" t="s">
        <v>79</v>
      </c>
      <c r="C54" s="6"/>
      <c r="D54" s="6"/>
      <c r="E54" s="6"/>
      <c r="F54" s="6"/>
      <c r="G54" s="6"/>
      <c r="H54" s="6"/>
    </row>
    <row r="55" spans="2:8" ht="15">
      <c r="B55" s="6"/>
      <c r="C55" s="6"/>
      <c r="D55" s="6"/>
      <c r="E55" s="6"/>
      <c r="F55" s="6"/>
      <c r="G55" s="6"/>
      <c r="H55" s="6"/>
    </row>
    <row r="56" spans="2:9" ht="45">
      <c r="B56" s="7" t="s">
        <v>5</v>
      </c>
      <c r="C56" s="8" t="s">
        <v>6</v>
      </c>
      <c r="D56" s="8" t="s">
        <v>7</v>
      </c>
      <c r="E56" s="8" t="s">
        <v>8</v>
      </c>
      <c r="F56" s="8" t="s">
        <v>9</v>
      </c>
      <c r="G56" s="8" t="s">
        <v>10</v>
      </c>
      <c r="H56" s="8" t="s">
        <v>11</v>
      </c>
      <c r="I56" s="9"/>
    </row>
    <row r="57" spans="2:8" ht="7.5" customHeight="1">
      <c r="B57" s="10">
        <v>1</v>
      </c>
      <c r="C57" s="10">
        <v>2</v>
      </c>
      <c r="D57" s="10">
        <v>3</v>
      </c>
      <c r="E57" s="10">
        <v>4</v>
      </c>
      <c r="F57" s="10">
        <v>5</v>
      </c>
      <c r="G57" s="10">
        <v>6</v>
      </c>
      <c r="H57" s="10">
        <v>7</v>
      </c>
    </row>
    <row r="58" spans="2:8" s="16" customFormat="1" ht="24.75" customHeight="1">
      <c r="B58" s="12" t="s">
        <v>12</v>
      </c>
      <c r="C58" s="13" t="s">
        <v>13</v>
      </c>
      <c r="D58" s="35">
        <v>4</v>
      </c>
      <c r="E58" s="37"/>
      <c r="F58" s="15">
        <f aca="true" t="shared" si="12" ref="F58:F61">E58*1.23</f>
        <v>0</v>
      </c>
      <c r="G58" s="15">
        <f aca="true" t="shared" si="13" ref="G58:G61">D58*E58</f>
        <v>0</v>
      </c>
      <c r="H58" s="15">
        <f aca="true" t="shared" si="14" ref="H58:H61">D58*F58</f>
        <v>0</v>
      </c>
    </row>
    <row r="59" spans="2:8" s="16" customFormat="1" ht="24.75" customHeight="1">
      <c r="B59" s="12" t="s">
        <v>57</v>
      </c>
      <c r="C59" s="13" t="s">
        <v>17</v>
      </c>
      <c r="D59" s="35">
        <v>4</v>
      </c>
      <c r="E59" s="37"/>
      <c r="F59" s="15">
        <f t="shared" si="12"/>
        <v>0</v>
      </c>
      <c r="G59" s="15">
        <f t="shared" si="13"/>
        <v>0</v>
      </c>
      <c r="H59" s="15">
        <f t="shared" si="14"/>
        <v>0</v>
      </c>
    </row>
    <row r="60" spans="2:8" s="16" customFormat="1" ht="24.75" customHeight="1">
      <c r="B60" s="12" t="s">
        <v>72</v>
      </c>
      <c r="C60" s="13" t="s">
        <v>56</v>
      </c>
      <c r="D60" s="35">
        <v>6</v>
      </c>
      <c r="E60" s="37"/>
      <c r="F60" s="15">
        <f t="shared" si="12"/>
        <v>0</v>
      </c>
      <c r="G60" s="15">
        <f t="shared" si="13"/>
        <v>0</v>
      </c>
      <c r="H60" s="15">
        <f t="shared" si="14"/>
        <v>0</v>
      </c>
    </row>
    <row r="61" spans="2:8" s="16" customFormat="1" ht="24.75" customHeight="1">
      <c r="B61" s="12" t="s">
        <v>73</v>
      </c>
      <c r="C61" s="38" t="s">
        <v>58</v>
      </c>
      <c r="D61" s="35">
        <v>10</v>
      </c>
      <c r="E61" s="37"/>
      <c r="F61" s="15">
        <f t="shared" si="12"/>
        <v>0</v>
      </c>
      <c r="G61" s="15">
        <f t="shared" si="13"/>
        <v>0</v>
      </c>
      <c r="H61" s="15">
        <f t="shared" si="14"/>
        <v>0</v>
      </c>
    </row>
    <row r="62" spans="3:8" ht="15.75">
      <c r="C62" s="17"/>
      <c r="F62" s="18" t="s">
        <v>14</v>
      </c>
      <c r="G62" s="19">
        <f>SUM(G58:G61)</f>
        <v>0</v>
      </c>
      <c r="H62" s="20">
        <f>SUM(H58:H61)</f>
        <v>0</v>
      </c>
    </row>
    <row r="63" spans="3:8" s="1" customFormat="1" ht="15">
      <c r="C63" s="21"/>
      <c r="F63" s="22"/>
      <c r="G63" s="23"/>
      <c r="H63" s="23"/>
    </row>
    <row r="64" spans="2:8" ht="15">
      <c r="B64" s="6" t="s">
        <v>80</v>
      </c>
      <c r="C64" s="6"/>
      <c r="D64" s="6"/>
      <c r="E64" s="6"/>
      <c r="F64" s="6"/>
      <c r="G64" s="6"/>
      <c r="H64" s="6"/>
    </row>
    <row r="65" spans="2:8" ht="15">
      <c r="B65" s="6"/>
      <c r="C65" s="6"/>
      <c r="D65" s="6"/>
      <c r="E65" s="6"/>
      <c r="F65" s="6"/>
      <c r="G65" s="6"/>
      <c r="H65" s="6"/>
    </row>
    <row r="66" spans="2:9" ht="45">
      <c r="B66" s="7" t="s">
        <v>5</v>
      </c>
      <c r="C66" s="8" t="s">
        <v>6</v>
      </c>
      <c r="D66" s="8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9"/>
    </row>
    <row r="67" spans="2:8" ht="7.5" customHeight="1">
      <c r="B67" s="10">
        <v>1</v>
      </c>
      <c r="C67" s="10">
        <v>2</v>
      </c>
      <c r="D67" s="10">
        <v>3</v>
      </c>
      <c r="E67" s="10">
        <v>4</v>
      </c>
      <c r="F67" s="10">
        <v>5</v>
      </c>
      <c r="G67" s="10">
        <v>6</v>
      </c>
      <c r="H67" s="10">
        <v>7</v>
      </c>
    </row>
    <row r="68" spans="2:8" s="16" customFormat="1" ht="24.75" customHeight="1">
      <c r="B68" s="12" t="s">
        <v>12</v>
      </c>
      <c r="C68" s="13" t="s">
        <v>13</v>
      </c>
      <c r="D68" s="35">
        <v>4</v>
      </c>
      <c r="E68" s="37"/>
      <c r="F68" s="15">
        <f aca="true" t="shared" si="15" ref="F68:F71">E68*1.23</f>
        <v>0</v>
      </c>
      <c r="G68" s="15">
        <f aca="true" t="shared" si="16" ref="G68:G71">D68*E68</f>
        <v>0</v>
      </c>
      <c r="H68" s="15">
        <f aca="true" t="shared" si="17" ref="H68:H71">D68*F68</f>
        <v>0</v>
      </c>
    </row>
    <row r="69" spans="2:8" s="16" customFormat="1" ht="24.75" customHeight="1">
      <c r="B69" s="12" t="s">
        <v>57</v>
      </c>
      <c r="C69" s="13" t="s">
        <v>17</v>
      </c>
      <c r="D69" s="35">
        <v>2</v>
      </c>
      <c r="E69" s="37"/>
      <c r="F69" s="15">
        <f t="shared" si="15"/>
        <v>0</v>
      </c>
      <c r="G69" s="15">
        <f t="shared" si="16"/>
        <v>0</v>
      </c>
      <c r="H69" s="15">
        <f t="shared" si="17"/>
        <v>0</v>
      </c>
    </row>
    <row r="70" spans="2:8" s="16" customFormat="1" ht="24.75" customHeight="1">
      <c r="B70" s="12" t="s">
        <v>72</v>
      </c>
      <c r="C70" s="13" t="s">
        <v>56</v>
      </c>
      <c r="D70" s="35">
        <v>6</v>
      </c>
      <c r="E70" s="37"/>
      <c r="F70" s="15">
        <f t="shared" si="15"/>
        <v>0</v>
      </c>
      <c r="G70" s="15">
        <f t="shared" si="16"/>
        <v>0</v>
      </c>
      <c r="H70" s="15">
        <f t="shared" si="17"/>
        <v>0</v>
      </c>
    </row>
    <row r="71" spans="2:8" s="16" customFormat="1" ht="24.75" customHeight="1">
      <c r="B71" s="12" t="s">
        <v>73</v>
      </c>
      <c r="C71" s="38" t="s">
        <v>58</v>
      </c>
      <c r="D71" s="35">
        <v>6</v>
      </c>
      <c r="E71" s="37"/>
      <c r="F71" s="15">
        <f t="shared" si="15"/>
        <v>0</v>
      </c>
      <c r="G71" s="15">
        <f t="shared" si="16"/>
        <v>0</v>
      </c>
      <c r="H71" s="15">
        <f t="shared" si="17"/>
        <v>0</v>
      </c>
    </row>
    <row r="72" spans="3:8" ht="15.75">
      <c r="C72" s="17"/>
      <c r="F72" s="18" t="s">
        <v>14</v>
      </c>
      <c r="G72" s="19">
        <f>SUM(G68:G71)</f>
        <v>0</v>
      </c>
      <c r="H72" s="20">
        <f>SUM(H68:H71)</f>
        <v>0</v>
      </c>
    </row>
    <row r="73" spans="3:8" ht="15">
      <c r="C73" s="21"/>
      <c r="E73" s="1"/>
      <c r="F73" s="22"/>
      <c r="G73" s="23"/>
      <c r="H73" s="23"/>
    </row>
    <row r="74" spans="2:8" ht="15">
      <c r="B74" s="6" t="s">
        <v>81</v>
      </c>
      <c r="C74" s="6"/>
      <c r="D74" s="6"/>
      <c r="E74" s="6"/>
      <c r="F74" s="6"/>
      <c r="G74" s="6"/>
      <c r="H74" s="6"/>
    </row>
    <row r="75" spans="2:8" ht="15">
      <c r="B75" s="6"/>
      <c r="C75" s="6"/>
      <c r="D75" s="6"/>
      <c r="E75" s="6"/>
      <c r="F75" s="6"/>
      <c r="G75" s="6"/>
      <c r="H75" s="6"/>
    </row>
    <row r="76" spans="2:9" ht="45"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9"/>
    </row>
    <row r="77" spans="2:8" ht="7.5" customHeight="1">
      <c r="B77" s="10">
        <v>1</v>
      </c>
      <c r="C77" s="10">
        <v>2</v>
      </c>
      <c r="D77" s="10">
        <v>3</v>
      </c>
      <c r="E77" s="10">
        <v>4</v>
      </c>
      <c r="F77" s="10">
        <v>5</v>
      </c>
      <c r="G77" s="10">
        <v>6</v>
      </c>
      <c r="H77" s="10">
        <v>7</v>
      </c>
    </row>
    <row r="78" spans="2:8" s="16" customFormat="1" ht="24.75" customHeight="1">
      <c r="B78" s="12" t="s">
        <v>12</v>
      </c>
      <c r="C78" s="13" t="s">
        <v>13</v>
      </c>
      <c r="D78" s="35">
        <v>4</v>
      </c>
      <c r="E78" s="37"/>
      <c r="F78" s="15">
        <f aca="true" t="shared" si="18" ref="F78:F81">E78*1.23</f>
        <v>0</v>
      </c>
      <c r="G78" s="15">
        <f aca="true" t="shared" si="19" ref="G78:G81">D78*E78</f>
        <v>0</v>
      </c>
      <c r="H78" s="15">
        <f aca="true" t="shared" si="20" ref="H78:H81">D78*F78</f>
        <v>0</v>
      </c>
    </row>
    <row r="79" spans="2:8" s="16" customFormat="1" ht="24.75" customHeight="1">
      <c r="B79" s="12" t="s">
        <v>57</v>
      </c>
      <c r="C79" s="13" t="s">
        <v>17</v>
      </c>
      <c r="D79" s="35">
        <v>2</v>
      </c>
      <c r="E79" s="37"/>
      <c r="F79" s="15">
        <f t="shared" si="18"/>
        <v>0</v>
      </c>
      <c r="G79" s="15">
        <f t="shared" si="19"/>
        <v>0</v>
      </c>
      <c r="H79" s="15">
        <f t="shared" si="20"/>
        <v>0</v>
      </c>
    </row>
    <row r="80" spans="2:8" s="16" customFormat="1" ht="24.75" customHeight="1">
      <c r="B80" s="12" t="s">
        <v>72</v>
      </c>
      <c r="C80" s="13" t="s">
        <v>56</v>
      </c>
      <c r="D80" s="35">
        <v>6</v>
      </c>
      <c r="E80" s="37"/>
      <c r="F80" s="15">
        <f t="shared" si="18"/>
        <v>0</v>
      </c>
      <c r="G80" s="15">
        <f t="shared" si="19"/>
        <v>0</v>
      </c>
      <c r="H80" s="15">
        <f t="shared" si="20"/>
        <v>0</v>
      </c>
    </row>
    <row r="81" spans="2:8" s="16" customFormat="1" ht="24.75" customHeight="1">
      <c r="B81" s="12" t="s">
        <v>73</v>
      </c>
      <c r="C81" s="38" t="s">
        <v>58</v>
      </c>
      <c r="D81" s="35">
        <v>6</v>
      </c>
      <c r="E81" s="37"/>
      <c r="F81" s="15">
        <f t="shared" si="18"/>
        <v>0</v>
      </c>
      <c r="G81" s="15">
        <f t="shared" si="19"/>
        <v>0</v>
      </c>
      <c r="H81" s="15">
        <f t="shared" si="20"/>
        <v>0</v>
      </c>
    </row>
    <row r="82" spans="3:8" ht="15.75">
      <c r="C82" s="17"/>
      <c r="F82" s="18" t="s">
        <v>14</v>
      </c>
      <c r="G82" s="19">
        <f>SUM(G78:G81)</f>
        <v>0</v>
      </c>
      <c r="H82" s="20">
        <f>SUM(H78:H81)</f>
        <v>0</v>
      </c>
    </row>
    <row r="83" spans="3:8" ht="15">
      <c r="C83" s="21"/>
      <c r="D83" s="1"/>
      <c r="E83" s="1"/>
      <c r="F83" s="22"/>
      <c r="G83" s="23"/>
      <c r="H83" s="23"/>
    </row>
    <row r="84" spans="2:8" ht="15">
      <c r="B84" s="6" t="s">
        <v>82</v>
      </c>
      <c r="C84" s="6"/>
      <c r="D84" s="6"/>
      <c r="E84" s="6"/>
      <c r="F84" s="6"/>
      <c r="G84" s="6"/>
      <c r="H84" s="6"/>
    </row>
    <row r="85" spans="2:8" ht="15">
      <c r="B85" s="6"/>
      <c r="C85" s="6"/>
      <c r="D85" s="6"/>
      <c r="E85" s="6"/>
      <c r="F85" s="6"/>
      <c r="G85" s="6"/>
      <c r="H85" s="6"/>
    </row>
    <row r="86" spans="2:9" ht="45">
      <c r="B86" s="7" t="s">
        <v>5</v>
      </c>
      <c r="C86" s="8" t="s">
        <v>6</v>
      </c>
      <c r="D86" s="8" t="s">
        <v>7</v>
      </c>
      <c r="E86" s="8" t="s">
        <v>8</v>
      </c>
      <c r="F86" s="8" t="s">
        <v>9</v>
      </c>
      <c r="G86" s="8" t="s">
        <v>10</v>
      </c>
      <c r="H86" s="8" t="s">
        <v>11</v>
      </c>
      <c r="I86" s="9"/>
    </row>
    <row r="87" spans="2:8" ht="7.5" customHeight="1">
      <c r="B87" s="10">
        <v>1</v>
      </c>
      <c r="C87" s="10">
        <v>2</v>
      </c>
      <c r="D87" s="10">
        <v>3</v>
      </c>
      <c r="E87" s="10">
        <v>4</v>
      </c>
      <c r="F87" s="10">
        <v>5</v>
      </c>
      <c r="G87" s="10">
        <v>6</v>
      </c>
      <c r="H87" s="10">
        <v>7</v>
      </c>
    </row>
    <row r="88" spans="2:8" s="16" customFormat="1" ht="24.75" customHeight="1">
      <c r="B88" s="12" t="s">
        <v>12</v>
      </c>
      <c r="C88" s="13" t="s">
        <v>17</v>
      </c>
      <c r="D88" s="35">
        <v>4</v>
      </c>
      <c r="E88" s="37"/>
      <c r="F88" s="15">
        <f aca="true" t="shared" si="21" ref="F88:F90">E88*1.23</f>
        <v>0</v>
      </c>
      <c r="G88" s="15">
        <f aca="true" t="shared" si="22" ref="G88:G90">D88*E88</f>
        <v>0</v>
      </c>
      <c r="H88" s="15">
        <f aca="true" t="shared" si="23" ref="H88:H90">D88*F88</f>
        <v>0</v>
      </c>
    </row>
    <row r="89" spans="2:8" s="16" customFormat="1" ht="24.75" customHeight="1">
      <c r="B89" s="12" t="s">
        <v>57</v>
      </c>
      <c r="C89" s="13" t="s">
        <v>56</v>
      </c>
      <c r="D89" s="35">
        <v>4</v>
      </c>
      <c r="E89" s="37"/>
      <c r="F89" s="15">
        <f t="shared" si="21"/>
        <v>0</v>
      </c>
      <c r="G89" s="15">
        <f t="shared" si="22"/>
        <v>0</v>
      </c>
      <c r="H89" s="15">
        <f t="shared" si="23"/>
        <v>0</v>
      </c>
    </row>
    <row r="90" spans="2:8" s="16" customFormat="1" ht="24.75" customHeight="1">
      <c r="B90" s="12" t="s">
        <v>72</v>
      </c>
      <c r="C90" s="38" t="s">
        <v>58</v>
      </c>
      <c r="D90" s="35">
        <v>6</v>
      </c>
      <c r="E90" s="37"/>
      <c r="F90" s="15">
        <f t="shared" si="21"/>
        <v>0</v>
      </c>
      <c r="G90" s="15">
        <f t="shared" si="22"/>
        <v>0</v>
      </c>
      <c r="H90" s="15">
        <f t="shared" si="23"/>
        <v>0</v>
      </c>
    </row>
    <row r="91" spans="3:8" ht="15.75">
      <c r="C91" s="17"/>
      <c r="F91" s="18" t="s">
        <v>14</v>
      </c>
      <c r="G91" s="19">
        <f>SUM(G88:G90)</f>
        <v>0</v>
      </c>
      <c r="H91" s="20">
        <f>SUM(H88:H90)</f>
        <v>0</v>
      </c>
    </row>
    <row r="92" spans="3:8" ht="15">
      <c r="C92" s="21"/>
      <c r="D92" s="1"/>
      <c r="E92" s="1"/>
      <c r="F92" s="22"/>
      <c r="G92" s="23"/>
      <c r="H92" s="23"/>
    </row>
    <row r="93" spans="2:8" ht="15">
      <c r="B93" s="6" t="s">
        <v>83</v>
      </c>
      <c r="C93" s="6"/>
      <c r="D93" s="6"/>
      <c r="E93" s="6"/>
      <c r="F93" s="6"/>
      <c r="G93" s="6"/>
      <c r="H93" s="6"/>
    </row>
    <row r="94" spans="2:8" ht="15">
      <c r="B94" s="6"/>
      <c r="C94" s="6"/>
      <c r="D94" s="6"/>
      <c r="E94" s="6"/>
      <c r="F94" s="6"/>
      <c r="G94" s="6"/>
      <c r="H94" s="6"/>
    </row>
    <row r="95" spans="2:9" ht="45">
      <c r="B95" s="7" t="s">
        <v>5</v>
      </c>
      <c r="C95" s="8" t="s">
        <v>6</v>
      </c>
      <c r="D95" s="8" t="s">
        <v>7</v>
      </c>
      <c r="E95" s="8" t="s">
        <v>8</v>
      </c>
      <c r="F95" s="8" t="s">
        <v>9</v>
      </c>
      <c r="G95" s="8" t="s">
        <v>10</v>
      </c>
      <c r="H95" s="8" t="s">
        <v>11</v>
      </c>
      <c r="I95" s="9"/>
    </row>
    <row r="96" spans="2:8" ht="7.5" customHeight="1">
      <c r="B96" s="10">
        <v>1</v>
      </c>
      <c r="C96" s="10">
        <v>2</v>
      </c>
      <c r="D96" s="10">
        <v>3</v>
      </c>
      <c r="E96" s="10">
        <v>4</v>
      </c>
      <c r="F96" s="10">
        <v>5</v>
      </c>
      <c r="G96" s="10">
        <v>6</v>
      </c>
      <c r="H96" s="10">
        <v>7</v>
      </c>
    </row>
    <row r="97" spans="2:8" s="16" customFormat="1" ht="24.75" customHeight="1">
      <c r="B97" s="12" t="s">
        <v>12</v>
      </c>
      <c r="C97" s="13" t="s">
        <v>17</v>
      </c>
      <c r="D97" s="35">
        <v>4</v>
      </c>
      <c r="E97" s="37"/>
      <c r="F97" s="15">
        <f aca="true" t="shared" si="24" ref="F97:F99">E97*1.23</f>
        <v>0</v>
      </c>
      <c r="G97" s="15">
        <f aca="true" t="shared" si="25" ref="G97:G99">D97*E97</f>
        <v>0</v>
      </c>
      <c r="H97" s="15">
        <f aca="true" t="shared" si="26" ref="H97:H99">D97*F97</f>
        <v>0</v>
      </c>
    </row>
    <row r="98" spans="2:8" s="16" customFormat="1" ht="24.75" customHeight="1">
      <c r="B98" s="12" t="s">
        <v>57</v>
      </c>
      <c r="C98" s="13" t="s">
        <v>56</v>
      </c>
      <c r="D98" s="35">
        <v>4</v>
      </c>
      <c r="E98" s="37"/>
      <c r="F98" s="15">
        <f t="shared" si="24"/>
        <v>0</v>
      </c>
      <c r="G98" s="15">
        <f t="shared" si="25"/>
        <v>0</v>
      </c>
      <c r="H98" s="15">
        <f t="shared" si="26"/>
        <v>0</v>
      </c>
    </row>
    <row r="99" spans="2:8" s="16" customFormat="1" ht="24.75" customHeight="1">
      <c r="B99" s="12" t="s">
        <v>72</v>
      </c>
      <c r="C99" s="38" t="s">
        <v>58</v>
      </c>
      <c r="D99" s="35">
        <v>6</v>
      </c>
      <c r="E99" s="37"/>
      <c r="F99" s="15">
        <f t="shared" si="24"/>
        <v>0</v>
      </c>
      <c r="G99" s="15">
        <f t="shared" si="25"/>
        <v>0</v>
      </c>
      <c r="H99" s="15">
        <f t="shared" si="26"/>
        <v>0</v>
      </c>
    </row>
    <row r="100" spans="3:8" ht="15.75">
      <c r="C100" s="17"/>
      <c r="F100" s="18" t="s">
        <v>14</v>
      </c>
      <c r="G100" s="19">
        <f>SUM(G97:G99)</f>
        <v>0</v>
      </c>
      <c r="H100" s="20">
        <f>SUM(H97:H99)</f>
        <v>0</v>
      </c>
    </row>
    <row r="101" spans="3:8" ht="15">
      <c r="C101" s="21"/>
      <c r="D101" s="1"/>
      <c r="E101" s="1"/>
      <c r="F101" s="22"/>
      <c r="G101" s="23"/>
      <c r="H101" s="23"/>
    </row>
    <row r="102" spans="2:8" ht="15">
      <c r="B102" s="6" t="s">
        <v>84</v>
      </c>
      <c r="C102" s="6"/>
      <c r="D102" s="6"/>
      <c r="E102" s="6"/>
      <c r="F102" s="6"/>
      <c r="G102" s="6"/>
      <c r="H102" s="6"/>
    </row>
    <row r="103" spans="2:8" ht="15">
      <c r="B103" s="6"/>
      <c r="C103" s="6"/>
      <c r="D103" s="6"/>
      <c r="E103" s="6"/>
      <c r="F103" s="6"/>
      <c r="G103" s="6"/>
      <c r="H103" s="6"/>
    </row>
    <row r="104" spans="2:9" ht="45">
      <c r="B104" s="7" t="s">
        <v>5</v>
      </c>
      <c r="C104" s="8" t="s">
        <v>6</v>
      </c>
      <c r="D104" s="8" t="s">
        <v>7</v>
      </c>
      <c r="E104" s="8" t="s">
        <v>8</v>
      </c>
      <c r="F104" s="8" t="s">
        <v>9</v>
      </c>
      <c r="G104" s="8" t="s">
        <v>10</v>
      </c>
      <c r="H104" s="8" t="s">
        <v>11</v>
      </c>
      <c r="I104" s="9"/>
    </row>
    <row r="105" spans="2:8" ht="7.5" customHeight="1">
      <c r="B105" s="10">
        <v>1</v>
      </c>
      <c r="C105" s="10">
        <v>2</v>
      </c>
      <c r="D105" s="10">
        <v>3</v>
      </c>
      <c r="E105" s="10">
        <v>4</v>
      </c>
      <c r="F105" s="10">
        <v>5</v>
      </c>
      <c r="G105" s="10">
        <v>6</v>
      </c>
      <c r="H105" s="10">
        <v>7</v>
      </c>
    </row>
    <row r="106" spans="2:8" s="16" customFormat="1" ht="24.75" customHeight="1">
      <c r="B106" s="12" t="s">
        <v>12</v>
      </c>
      <c r="C106" s="13" t="s">
        <v>17</v>
      </c>
      <c r="D106" s="35">
        <v>6</v>
      </c>
      <c r="E106" s="37"/>
      <c r="F106" s="15">
        <f aca="true" t="shared" si="27" ref="F106:F108">E106*1.23</f>
        <v>0</v>
      </c>
      <c r="G106" s="15">
        <f aca="true" t="shared" si="28" ref="G106:G108">D106*E106</f>
        <v>0</v>
      </c>
      <c r="H106" s="15">
        <f aca="true" t="shared" si="29" ref="H106:H108">D106*F106</f>
        <v>0</v>
      </c>
    </row>
    <row r="107" spans="2:8" s="16" customFormat="1" ht="24.75" customHeight="1">
      <c r="B107" s="12" t="s">
        <v>57</v>
      </c>
      <c r="C107" s="13" t="s">
        <v>56</v>
      </c>
      <c r="D107" s="35">
        <v>4</v>
      </c>
      <c r="E107" s="37"/>
      <c r="F107" s="15">
        <f t="shared" si="27"/>
        <v>0</v>
      </c>
      <c r="G107" s="15">
        <f t="shared" si="28"/>
        <v>0</v>
      </c>
      <c r="H107" s="15">
        <f t="shared" si="29"/>
        <v>0</v>
      </c>
    </row>
    <row r="108" spans="2:8" s="16" customFormat="1" ht="24.75" customHeight="1">
      <c r="B108" s="12" t="s">
        <v>72</v>
      </c>
      <c r="C108" s="38" t="s">
        <v>58</v>
      </c>
      <c r="D108" s="35">
        <v>6</v>
      </c>
      <c r="E108" s="37"/>
      <c r="F108" s="15">
        <f t="shared" si="27"/>
        <v>0</v>
      </c>
      <c r="G108" s="15">
        <f t="shared" si="28"/>
        <v>0</v>
      </c>
      <c r="H108" s="15">
        <f t="shared" si="29"/>
        <v>0</v>
      </c>
    </row>
    <row r="109" spans="3:8" ht="15.75">
      <c r="C109" s="17"/>
      <c r="F109" s="18" t="s">
        <v>14</v>
      </c>
      <c r="G109" s="19">
        <f>SUM(G106:G108)</f>
        <v>0</v>
      </c>
      <c r="H109" s="20">
        <f>SUM(H106:H108)</f>
        <v>0</v>
      </c>
    </row>
    <row r="110" spans="3:9" ht="15">
      <c r="C110" s="21"/>
      <c r="E110" s="1"/>
      <c r="F110" s="22"/>
      <c r="G110" s="23"/>
      <c r="H110" s="23"/>
      <c r="I110" s="1"/>
    </row>
    <row r="111" spans="2:8" ht="15">
      <c r="B111" s="6" t="s">
        <v>85</v>
      </c>
      <c r="C111" s="6"/>
      <c r="D111" s="6"/>
      <c r="E111" s="6"/>
      <c r="F111" s="6"/>
      <c r="G111" s="6"/>
      <c r="H111" s="6"/>
    </row>
    <row r="112" spans="2:8" ht="15">
      <c r="B112" s="6"/>
      <c r="C112" s="6"/>
      <c r="D112" s="6"/>
      <c r="E112" s="6"/>
      <c r="F112" s="6"/>
      <c r="G112" s="6"/>
      <c r="H112" s="6"/>
    </row>
    <row r="113" spans="2:9" ht="45">
      <c r="B113" s="7" t="s">
        <v>5</v>
      </c>
      <c r="C113" s="8" t="s">
        <v>6</v>
      </c>
      <c r="D113" s="8" t="s">
        <v>7</v>
      </c>
      <c r="E113" s="8" t="s">
        <v>8</v>
      </c>
      <c r="F113" s="8" t="s">
        <v>9</v>
      </c>
      <c r="G113" s="8" t="s">
        <v>10</v>
      </c>
      <c r="H113" s="8" t="s">
        <v>11</v>
      </c>
      <c r="I113" s="9"/>
    </row>
    <row r="114" spans="2:8" ht="7.5" customHeight="1">
      <c r="B114" s="10">
        <v>1</v>
      </c>
      <c r="C114" s="10">
        <v>2</v>
      </c>
      <c r="D114" s="10">
        <v>3</v>
      </c>
      <c r="E114" s="10">
        <v>4</v>
      </c>
      <c r="F114" s="10">
        <v>5</v>
      </c>
      <c r="G114" s="10">
        <v>6</v>
      </c>
      <c r="H114" s="10">
        <v>7</v>
      </c>
    </row>
    <row r="115" spans="2:8" s="16" customFormat="1" ht="24.75" customHeight="1">
      <c r="B115" s="12" t="s">
        <v>12</v>
      </c>
      <c r="C115" s="13" t="s">
        <v>17</v>
      </c>
      <c r="D115" s="35">
        <v>6</v>
      </c>
      <c r="E115" s="37"/>
      <c r="F115" s="15">
        <f aca="true" t="shared" si="30" ref="F115:F117">E115*1.23</f>
        <v>0</v>
      </c>
      <c r="G115" s="15">
        <f aca="true" t="shared" si="31" ref="G115:G117">D115*E115</f>
        <v>0</v>
      </c>
      <c r="H115" s="15">
        <f aca="true" t="shared" si="32" ref="H115:H117">D115*F115</f>
        <v>0</v>
      </c>
    </row>
    <row r="116" spans="2:8" s="16" customFormat="1" ht="24.75" customHeight="1">
      <c r="B116" s="12" t="s">
        <v>57</v>
      </c>
      <c r="C116" s="13" t="s">
        <v>56</v>
      </c>
      <c r="D116" s="35">
        <v>4</v>
      </c>
      <c r="E116" s="37"/>
      <c r="F116" s="15">
        <f t="shared" si="30"/>
        <v>0</v>
      </c>
      <c r="G116" s="15">
        <f t="shared" si="31"/>
        <v>0</v>
      </c>
      <c r="H116" s="15">
        <f t="shared" si="32"/>
        <v>0</v>
      </c>
    </row>
    <row r="117" spans="2:8" s="16" customFormat="1" ht="24.75" customHeight="1">
      <c r="B117" s="12" t="s">
        <v>72</v>
      </c>
      <c r="C117" s="38" t="s">
        <v>58</v>
      </c>
      <c r="D117" s="35">
        <v>6</v>
      </c>
      <c r="E117" s="37"/>
      <c r="F117" s="15">
        <f t="shared" si="30"/>
        <v>0</v>
      </c>
      <c r="G117" s="15">
        <f t="shared" si="31"/>
        <v>0</v>
      </c>
      <c r="H117" s="15">
        <f t="shared" si="32"/>
        <v>0</v>
      </c>
    </row>
    <row r="118" spans="3:8" ht="15.75">
      <c r="C118" s="17"/>
      <c r="F118" s="18" t="s">
        <v>14</v>
      </c>
      <c r="G118" s="19">
        <f>SUM(G115:G117)</f>
        <v>0</v>
      </c>
      <c r="H118" s="20">
        <f>SUM(H115:H117)</f>
        <v>0</v>
      </c>
    </row>
    <row r="119" spans="3:9" ht="15">
      <c r="C119" s="21"/>
      <c r="E119" s="1"/>
      <c r="F119" s="22"/>
      <c r="G119" s="23"/>
      <c r="H119" s="23"/>
      <c r="I119" s="1"/>
    </row>
    <row r="120" spans="2:8" ht="15">
      <c r="B120" s="6" t="s">
        <v>86</v>
      </c>
      <c r="C120" s="6"/>
      <c r="D120" s="6"/>
      <c r="E120" s="6"/>
      <c r="F120" s="6"/>
      <c r="G120" s="6"/>
      <c r="H120" s="6"/>
    </row>
    <row r="121" spans="2:8" ht="15">
      <c r="B121" s="6"/>
      <c r="C121" s="6"/>
      <c r="D121" s="6"/>
      <c r="E121" s="6"/>
      <c r="F121" s="6"/>
      <c r="G121" s="6"/>
      <c r="H121" s="6"/>
    </row>
    <row r="122" spans="2:9" ht="45">
      <c r="B122" s="7" t="s">
        <v>5</v>
      </c>
      <c r="C122" s="8" t="s">
        <v>6</v>
      </c>
      <c r="D122" s="8" t="s">
        <v>7</v>
      </c>
      <c r="E122" s="8" t="s">
        <v>8</v>
      </c>
      <c r="F122" s="8" t="s">
        <v>9</v>
      </c>
      <c r="G122" s="8" t="s">
        <v>10</v>
      </c>
      <c r="H122" s="8" t="s">
        <v>11</v>
      </c>
      <c r="I122" s="9"/>
    </row>
    <row r="123" spans="2:8" ht="7.5" customHeight="1">
      <c r="B123" s="10">
        <v>1</v>
      </c>
      <c r="C123" s="10">
        <v>2</v>
      </c>
      <c r="D123" s="10">
        <v>3</v>
      </c>
      <c r="E123" s="10">
        <v>4</v>
      </c>
      <c r="F123" s="10">
        <v>5</v>
      </c>
      <c r="G123" s="10">
        <v>6</v>
      </c>
      <c r="H123" s="10">
        <v>7</v>
      </c>
    </row>
    <row r="124" spans="2:8" s="16" customFormat="1" ht="24.75" customHeight="1">
      <c r="B124" s="12" t="s">
        <v>12</v>
      </c>
      <c r="C124" s="13" t="s">
        <v>17</v>
      </c>
      <c r="D124" s="35">
        <v>4</v>
      </c>
      <c r="E124" s="37"/>
      <c r="F124" s="15">
        <f aca="true" t="shared" si="33" ref="F124:F126">E124*1.23</f>
        <v>0</v>
      </c>
      <c r="G124" s="15">
        <f aca="true" t="shared" si="34" ref="G124:G126">D124*E124</f>
        <v>0</v>
      </c>
      <c r="H124" s="15">
        <f aca="true" t="shared" si="35" ref="H124:H126">D124*F124</f>
        <v>0</v>
      </c>
    </row>
    <row r="125" spans="2:8" s="16" customFormat="1" ht="24.75" customHeight="1">
      <c r="B125" s="12" t="s">
        <v>57</v>
      </c>
      <c r="C125" s="13" t="s">
        <v>56</v>
      </c>
      <c r="D125" s="35">
        <v>4</v>
      </c>
      <c r="E125" s="37"/>
      <c r="F125" s="15">
        <f t="shared" si="33"/>
        <v>0</v>
      </c>
      <c r="G125" s="15">
        <f t="shared" si="34"/>
        <v>0</v>
      </c>
      <c r="H125" s="15">
        <f t="shared" si="35"/>
        <v>0</v>
      </c>
    </row>
    <row r="126" spans="2:8" s="16" customFormat="1" ht="24.75" customHeight="1">
      <c r="B126" s="12" t="s">
        <v>72</v>
      </c>
      <c r="C126" s="38" t="s">
        <v>58</v>
      </c>
      <c r="D126" s="35">
        <v>6</v>
      </c>
      <c r="E126" s="37"/>
      <c r="F126" s="15">
        <f t="shared" si="33"/>
        <v>0</v>
      </c>
      <c r="G126" s="15">
        <f t="shared" si="34"/>
        <v>0</v>
      </c>
      <c r="H126" s="15">
        <f t="shared" si="35"/>
        <v>0</v>
      </c>
    </row>
    <row r="127" spans="3:8" ht="15.75">
      <c r="C127" s="17"/>
      <c r="F127" s="18" t="s">
        <v>14</v>
      </c>
      <c r="G127" s="19">
        <f>SUM(G124:G126)</f>
        <v>0</v>
      </c>
      <c r="H127" s="20">
        <f>SUM(H124:H126)</f>
        <v>0</v>
      </c>
    </row>
    <row r="128" spans="3:8" ht="15">
      <c r="C128" s="21"/>
      <c r="E128" s="1"/>
      <c r="F128" s="22"/>
      <c r="G128" s="23"/>
      <c r="H128" s="23"/>
    </row>
    <row r="129" spans="2:8" ht="15">
      <c r="B129" s="6" t="s">
        <v>87</v>
      </c>
      <c r="C129" s="6"/>
      <c r="D129" s="6"/>
      <c r="E129" s="6"/>
      <c r="F129" s="6"/>
      <c r="G129" s="6"/>
      <c r="H129" s="6"/>
    </row>
    <row r="130" spans="2:8" ht="15">
      <c r="B130" s="6"/>
      <c r="C130" s="6"/>
      <c r="D130" s="6"/>
      <c r="E130" s="6"/>
      <c r="F130" s="6"/>
      <c r="G130" s="6"/>
      <c r="H130" s="6"/>
    </row>
    <row r="131" spans="2:9" ht="45">
      <c r="B131" s="7" t="s">
        <v>5</v>
      </c>
      <c r="C131" s="8" t="s">
        <v>6</v>
      </c>
      <c r="D131" s="8" t="s">
        <v>7</v>
      </c>
      <c r="E131" s="8" t="s">
        <v>8</v>
      </c>
      <c r="F131" s="8" t="s">
        <v>9</v>
      </c>
      <c r="G131" s="8" t="s">
        <v>10</v>
      </c>
      <c r="H131" s="8" t="s">
        <v>11</v>
      </c>
      <c r="I131" s="9"/>
    </row>
    <row r="132" spans="2:8" ht="7.5" customHeight="1">
      <c r="B132" s="10">
        <v>1</v>
      </c>
      <c r="C132" s="10">
        <v>2</v>
      </c>
      <c r="D132" s="10">
        <v>3</v>
      </c>
      <c r="E132" s="10">
        <v>4</v>
      </c>
      <c r="F132" s="10">
        <v>5</v>
      </c>
      <c r="G132" s="10">
        <v>6</v>
      </c>
      <c r="H132" s="10">
        <v>7</v>
      </c>
    </row>
    <row r="133" spans="2:8" s="16" customFormat="1" ht="24.75" customHeight="1">
      <c r="B133" s="12" t="s">
        <v>12</v>
      </c>
      <c r="C133" s="13" t="s">
        <v>17</v>
      </c>
      <c r="D133" s="35">
        <v>4</v>
      </c>
      <c r="E133" s="37"/>
      <c r="F133" s="15">
        <f aca="true" t="shared" si="36" ref="F133:F135">E133*1.23</f>
        <v>0</v>
      </c>
      <c r="G133" s="15">
        <f aca="true" t="shared" si="37" ref="G133:G135">D133*E133</f>
        <v>0</v>
      </c>
      <c r="H133" s="15">
        <f aca="true" t="shared" si="38" ref="H133:H135">D133*F133</f>
        <v>0</v>
      </c>
    </row>
    <row r="134" spans="2:8" s="16" customFormat="1" ht="24.75" customHeight="1">
      <c r="B134" s="12" t="s">
        <v>57</v>
      </c>
      <c r="C134" s="13" t="s">
        <v>56</v>
      </c>
      <c r="D134" s="35">
        <v>4</v>
      </c>
      <c r="E134" s="37"/>
      <c r="F134" s="15">
        <f t="shared" si="36"/>
        <v>0</v>
      </c>
      <c r="G134" s="15">
        <f t="shared" si="37"/>
        <v>0</v>
      </c>
      <c r="H134" s="15">
        <f t="shared" si="38"/>
        <v>0</v>
      </c>
    </row>
    <row r="135" spans="2:8" s="16" customFormat="1" ht="24.75" customHeight="1">
      <c r="B135" s="12" t="s">
        <v>72</v>
      </c>
      <c r="C135" s="38" t="s">
        <v>58</v>
      </c>
      <c r="D135" s="35">
        <v>6</v>
      </c>
      <c r="E135" s="37"/>
      <c r="F135" s="15">
        <f t="shared" si="36"/>
        <v>0</v>
      </c>
      <c r="G135" s="15">
        <f t="shared" si="37"/>
        <v>0</v>
      </c>
      <c r="H135" s="15">
        <f t="shared" si="38"/>
        <v>0</v>
      </c>
    </row>
    <row r="136" spans="3:8" ht="15.75">
      <c r="C136" s="17"/>
      <c r="F136" s="18" t="s">
        <v>14</v>
      </c>
      <c r="G136" s="19">
        <f>SUM(G133:G135)</f>
        <v>0</v>
      </c>
      <c r="H136" s="20">
        <f>SUM(H133:H135)</f>
        <v>0</v>
      </c>
    </row>
    <row r="137" spans="3:8" ht="15">
      <c r="C137" s="21"/>
      <c r="F137" s="22"/>
      <c r="G137" s="23"/>
      <c r="H137" s="23"/>
    </row>
    <row r="138" spans="3:9" ht="15.75">
      <c r="C138" s="1"/>
      <c r="D138" s="1"/>
      <c r="E138" s="1"/>
      <c r="F138" s="22"/>
      <c r="G138" s="23"/>
      <c r="H138" s="23"/>
      <c r="I138" s="1"/>
    </row>
    <row r="139" spans="2:8" ht="15.75">
      <c r="B139" s="26"/>
      <c r="C139" s="26"/>
      <c r="D139" s="27"/>
      <c r="E139" s="28" t="s">
        <v>88</v>
      </c>
      <c r="F139" s="28"/>
      <c r="G139" s="29">
        <f>SUM(G24,G33,G41,G52,G62,G72,G82,G91,G100,G109,G118,G127,G136)</f>
        <v>0</v>
      </c>
      <c r="H139" s="29"/>
    </row>
    <row r="140" spans="2:8" ht="15">
      <c r="B140" s="26"/>
      <c r="C140" s="26"/>
      <c r="D140" s="27"/>
      <c r="E140" s="28"/>
      <c r="F140" s="28"/>
      <c r="G140" s="29"/>
      <c r="H140" s="29"/>
    </row>
    <row r="141" spans="2:8" ht="15">
      <c r="B141" s="30"/>
      <c r="C141" s="30"/>
      <c r="D141" s="31"/>
      <c r="E141" s="28" t="s">
        <v>30</v>
      </c>
      <c r="F141" s="28"/>
      <c r="G141" s="32">
        <f>G143-G139</f>
        <v>0</v>
      </c>
      <c r="H141" s="32"/>
    </row>
    <row r="142" spans="2:8" ht="15">
      <c r="B142" s="30"/>
      <c r="C142" s="30"/>
      <c r="D142" s="31"/>
      <c r="E142" s="28"/>
      <c r="F142" s="28"/>
      <c r="G142" s="32"/>
      <c r="H142" s="32"/>
    </row>
    <row r="143" spans="2:8" ht="15">
      <c r="B143" s="30"/>
      <c r="C143" s="30"/>
      <c r="D143" s="31"/>
      <c r="E143" s="28" t="s">
        <v>89</v>
      </c>
      <c r="F143" s="28"/>
      <c r="G143" s="33">
        <f>SUM(H24,H33,H41,H52,H62,H72,H82,H91,H100,H109,H118,H127,H136)</f>
        <v>0</v>
      </c>
      <c r="H143" s="33"/>
    </row>
    <row r="144" spans="2:8" ht="15.75">
      <c r="B144" s="30"/>
      <c r="C144" s="30"/>
      <c r="D144" s="31"/>
      <c r="E144" s="28"/>
      <c r="F144" s="28"/>
      <c r="G144" s="33"/>
      <c r="H144" s="33"/>
    </row>
    <row r="145" spans="6:8" ht="15.75">
      <c r="F145" s="22"/>
      <c r="G145" s="23"/>
      <c r="H145" s="23"/>
    </row>
    <row r="146" spans="2:8" ht="15" customHeight="1">
      <c r="B146" s="2" t="s">
        <v>32</v>
      </c>
      <c r="C146" s="2"/>
      <c r="E146" s="2" t="s">
        <v>33</v>
      </c>
      <c r="F146" s="2"/>
      <c r="G146" s="2"/>
      <c r="H146" s="2"/>
    </row>
    <row r="147" spans="2:8" ht="15">
      <c r="B147" s="2"/>
      <c r="C147" s="2"/>
      <c r="E147" s="2"/>
      <c r="F147" s="2"/>
      <c r="G147" s="2"/>
      <c r="H147" s="2"/>
    </row>
    <row r="148" spans="2:8" ht="15" customHeight="1">
      <c r="B148" s="2"/>
      <c r="C148" s="2"/>
      <c r="E148" s="2"/>
      <c r="F148" s="2"/>
      <c r="G148" s="2"/>
      <c r="H148" s="2"/>
    </row>
    <row r="149" spans="2:8" ht="15">
      <c r="B149" s="2"/>
      <c r="C149" s="2"/>
      <c r="E149" s="2"/>
      <c r="F149" s="2"/>
      <c r="G149" s="2"/>
      <c r="H149" s="2"/>
    </row>
    <row r="150" spans="2:8" ht="15">
      <c r="B150" s="2"/>
      <c r="C150" s="2"/>
      <c r="E150" s="2"/>
      <c r="F150" s="2"/>
      <c r="G150" s="2"/>
      <c r="H150" s="2"/>
    </row>
    <row r="151" spans="2:8" ht="15">
      <c r="B151" s="2"/>
      <c r="C151" s="2"/>
      <c r="E151" s="2"/>
      <c r="F151" s="2"/>
      <c r="G151" s="2"/>
      <c r="H151" s="2"/>
    </row>
    <row r="156" spans="3:6" ht="15">
      <c r="C156" s="34" t="s">
        <v>34</v>
      </c>
      <c r="D156" s="34"/>
      <c r="E156" s="34"/>
      <c r="F156" s="34"/>
    </row>
  </sheetData>
  <sheetProtection selectLockedCells="1" selectUnlockedCells="1"/>
  <mergeCells count="26">
    <mergeCell ref="B1:C6"/>
    <mergeCell ref="D1:H6"/>
    <mergeCell ref="B7:H9"/>
    <mergeCell ref="B10:H14"/>
    <mergeCell ref="B15:H16"/>
    <mergeCell ref="B26:H27"/>
    <mergeCell ref="B35:H36"/>
    <mergeCell ref="B43:H44"/>
    <mergeCell ref="B54:H55"/>
    <mergeCell ref="B64:H65"/>
    <mergeCell ref="B74:H75"/>
    <mergeCell ref="B84:H85"/>
    <mergeCell ref="B93:H94"/>
    <mergeCell ref="B102:H103"/>
    <mergeCell ref="B111:H112"/>
    <mergeCell ref="B120:H121"/>
    <mergeCell ref="B129:H130"/>
    <mergeCell ref="E139:F140"/>
    <mergeCell ref="G139:H140"/>
    <mergeCell ref="E141:F142"/>
    <mergeCell ref="G141:H142"/>
    <mergeCell ref="E143:F144"/>
    <mergeCell ref="G143:H144"/>
    <mergeCell ref="B146:C151"/>
    <mergeCell ref="E146:H151"/>
    <mergeCell ref="C156:F1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2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90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91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2:8" s="16" customFormat="1" ht="24.75" customHeight="1">
      <c r="B19" s="12" t="s">
        <v>12</v>
      </c>
      <c r="C19" s="13" t="s">
        <v>17</v>
      </c>
      <c r="D19" s="35">
        <v>6</v>
      </c>
      <c r="E19" s="37"/>
      <c r="F19" s="15">
        <f aca="true" t="shared" si="0" ref="F19:F21">E19*1.23</f>
        <v>0</v>
      </c>
      <c r="G19" s="15">
        <f aca="true" t="shared" si="1" ref="G19:G21">D19*E19</f>
        <v>0</v>
      </c>
      <c r="H19" s="15">
        <f aca="true" t="shared" si="2" ref="H19:H21">D19*F19</f>
        <v>0</v>
      </c>
    </row>
    <row r="20" spans="2:8" s="16" customFormat="1" ht="24.75" customHeight="1">
      <c r="B20" s="12" t="s">
        <v>57</v>
      </c>
      <c r="C20" s="13" t="s">
        <v>74</v>
      </c>
      <c r="D20" s="35">
        <v>4</v>
      </c>
      <c r="E20" s="37"/>
      <c r="F20" s="15">
        <f t="shared" si="0"/>
        <v>0</v>
      </c>
      <c r="G20" s="15">
        <f t="shared" si="1"/>
        <v>0</v>
      </c>
      <c r="H20" s="15">
        <f t="shared" si="2"/>
        <v>0</v>
      </c>
    </row>
    <row r="21" spans="2:8" s="16" customFormat="1" ht="24.75" customHeight="1">
      <c r="B21" s="12" t="s">
        <v>72</v>
      </c>
      <c r="C21" s="38" t="s">
        <v>58</v>
      </c>
      <c r="D21" s="35">
        <v>6</v>
      </c>
      <c r="E21" s="37"/>
      <c r="F21" s="15">
        <f t="shared" si="0"/>
        <v>0</v>
      </c>
      <c r="G21" s="15">
        <f t="shared" si="1"/>
        <v>0</v>
      </c>
      <c r="H21" s="15">
        <f t="shared" si="2"/>
        <v>0</v>
      </c>
    </row>
    <row r="22" spans="3:8" ht="15.75">
      <c r="C22" s="17"/>
      <c r="F22" s="18" t="s">
        <v>14</v>
      </c>
      <c r="G22" s="19">
        <f>SUM(G19:G21)</f>
        <v>0</v>
      </c>
      <c r="H22" s="20">
        <f>SUM(H19:H21)</f>
        <v>0</v>
      </c>
    </row>
    <row r="23" spans="3:8" ht="15">
      <c r="C23" s="21"/>
      <c r="E23" s="1"/>
      <c r="F23" s="22"/>
      <c r="G23" s="23"/>
      <c r="H23" s="23"/>
    </row>
    <row r="24" spans="3:9" ht="15.75">
      <c r="C24" s="1"/>
      <c r="D24" s="1"/>
      <c r="E24" s="1"/>
      <c r="F24" s="22"/>
      <c r="G24" s="23"/>
      <c r="H24" s="23"/>
      <c r="I24" s="1"/>
    </row>
    <row r="25" spans="2:8" ht="15.75">
      <c r="B25" s="26"/>
      <c r="C25" s="26"/>
      <c r="D25" s="27"/>
      <c r="E25" s="28" t="s">
        <v>92</v>
      </c>
      <c r="F25" s="28"/>
      <c r="G25" s="29">
        <f>SUM(G22)</f>
        <v>0</v>
      </c>
      <c r="H25" s="29"/>
    </row>
    <row r="26" spans="2:8" ht="15">
      <c r="B26" s="26"/>
      <c r="C26" s="26"/>
      <c r="D26" s="27"/>
      <c r="E26" s="28"/>
      <c r="F26" s="28"/>
      <c r="G26" s="29"/>
      <c r="H26" s="29"/>
    </row>
    <row r="27" spans="2:8" ht="15">
      <c r="B27" s="30"/>
      <c r="C27" s="30"/>
      <c r="D27" s="31"/>
      <c r="E27" s="28" t="s">
        <v>30</v>
      </c>
      <c r="F27" s="28"/>
      <c r="G27" s="32">
        <f>G29-G25</f>
        <v>0</v>
      </c>
      <c r="H27" s="32"/>
    </row>
    <row r="28" spans="2:8" ht="15">
      <c r="B28" s="30"/>
      <c r="C28" s="30"/>
      <c r="D28" s="31"/>
      <c r="E28" s="28"/>
      <c r="F28" s="28"/>
      <c r="G28" s="32"/>
      <c r="H28" s="32"/>
    </row>
    <row r="29" spans="2:8" ht="15">
      <c r="B29" s="30"/>
      <c r="C29" s="30"/>
      <c r="D29" s="31"/>
      <c r="E29" s="28" t="s">
        <v>93</v>
      </c>
      <c r="F29" s="28"/>
      <c r="G29" s="33">
        <f>SUM(H22)</f>
        <v>0</v>
      </c>
      <c r="H29" s="33"/>
    </row>
    <row r="30" spans="2:8" ht="15.75">
      <c r="B30" s="30"/>
      <c r="C30" s="30"/>
      <c r="D30" s="31"/>
      <c r="E30" s="28"/>
      <c r="F30" s="28"/>
      <c r="G30" s="33"/>
      <c r="H30" s="33"/>
    </row>
    <row r="31" spans="6:8" ht="15.75">
      <c r="F31" s="22"/>
      <c r="G31" s="23"/>
      <c r="H31" s="23"/>
    </row>
    <row r="32" spans="2:8" ht="15" customHeight="1">
      <c r="B32" s="2" t="s">
        <v>32</v>
      </c>
      <c r="C32" s="2"/>
      <c r="E32" s="2" t="s">
        <v>33</v>
      </c>
      <c r="F32" s="2"/>
      <c r="G32" s="2"/>
      <c r="H32" s="2"/>
    </row>
    <row r="33" spans="2:8" ht="15">
      <c r="B33" s="2"/>
      <c r="C33" s="2"/>
      <c r="E33" s="2"/>
      <c r="F33" s="2"/>
      <c r="G33" s="2"/>
      <c r="H33" s="2"/>
    </row>
    <row r="34" spans="2:8" ht="15" customHeight="1">
      <c r="B34" s="2"/>
      <c r="C34" s="2"/>
      <c r="E34" s="2"/>
      <c r="F34" s="2"/>
      <c r="G34" s="2"/>
      <c r="H34" s="2"/>
    </row>
    <row r="35" spans="2:8" ht="15">
      <c r="B35" s="2"/>
      <c r="C35" s="2"/>
      <c r="E35" s="2"/>
      <c r="F35" s="2"/>
      <c r="G35" s="2"/>
      <c r="H35" s="2"/>
    </row>
    <row r="36" spans="2:8" ht="15">
      <c r="B36" s="2"/>
      <c r="C36" s="2"/>
      <c r="E36" s="2"/>
      <c r="F36" s="2"/>
      <c r="G36" s="2"/>
      <c r="H36" s="2"/>
    </row>
    <row r="37" spans="2:8" ht="15">
      <c r="B37" s="2"/>
      <c r="C37" s="2"/>
      <c r="E37" s="2"/>
      <c r="F37" s="2"/>
      <c r="G37" s="2"/>
      <c r="H37" s="2"/>
    </row>
    <row r="42" spans="3:6" ht="15">
      <c r="C42" s="34" t="s">
        <v>34</v>
      </c>
      <c r="D42" s="34"/>
      <c r="E42" s="34"/>
      <c r="F42" s="34"/>
    </row>
  </sheetData>
  <sheetProtection selectLockedCells="1" selectUnlockedCells="1"/>
  <mergeCells count="14">
    <mergeCell ref="B1:C6"/>
    <mergeCell ref="D1:H6"/>
    <mergeCell ref="B7:H9"/>
    <mergeCell ref="B10:H14"/>
    <mergeCell ref="B15:H16"/>
    <mergeCell ref="E25:F26"/>
    <mergeCell ref="G25:H26"/>
    <mergeCell ref="E27:F28"/>
    <mergeCell ref="G27:H28"/>
    <mergeCell ref="E29:F30"/>
    <mergeCell ref="G29:H30"/>
    <mergeCell ref="B32:C37"/>
    <mergeCell ref="E32:H37"/>
    <mergeCell ref="C42:F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19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94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95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2:8" s="16" customFormat="1" ht="24.75" customHeight="1">
      <c r="B19" s="12" t="s">
        <v>12</v>
      </c>
      <c r="C19" s="13" t="s">
        <v>56</v>
      </c>
      <c r="D19" s="35">
        <v>18</v>
      </c>
      <c r="E19" s="37"/>
      <c r="F19" s="15">
        <f aca="true" t="shared" si="0" ref="F19:F20">E19*1.23</f>
        <v>0</v>
      </c>
      <c r="G19" s="15">
        <f aca="true" t="shared" si="1" ref="G19:G20">D19*E19</f>
        <v>0</v>
      </c>
      <c r="H19" s="15">
        <f aca="true" t="shared" si="2" ref="H19:H20">D19*F19</f>
        <v>0</v>
      </c>
    </row>
    <row r="20" spans="2:8" s="16" customFormat="1" ht="24.75" customHeight="1">
      <c r="B20" s="12" t="s">
        <v>57</v>
      </c>
      <c r="C20" s="38" t="s">
        <v>58</v>
      </c>
      <c r="D20" s="35">
        <v>12</v>
      </c>
      <c r="E20" s="37"/>
      <c r="F20" s="15">
        <f t="shared" si="0"/>
        <v>0</v>
      </c>
      <c r="G20" s="15">
        <f t="shared" si="1"/>
        <v>0</v>
      </c>
      <c r="H20" s="15">
        <f t="shared" si="2"/>
        <v>0</v>
      </c>
    </row>
    <row r="21" spans="3:8" ht="15.75">
      <c r="C21" s="17"/>
      <c r="F21" s="18" t="s">
        <v>14</v>
      </c>
      <c r="G21" s="19">
        <f>SUM(G19:G20)</f>
        <v>0</v>
      </c>
      <c r="H21" s="20">
        <f>SUM(H19:H20)</f>
        <v>0</v>
      </c>
    </row>
    <row r="22" spans="3:8" ht="15">
      <c r="C22" s="21"/>
      <c r="D22" s="1"/>
      <c r="E22" s="1"/>
      <c r="F22" s="22"/>
      <c r="G22" s="23"/>
      <c r="H22" s="23"/>
    </row>
    <row r="23" spans="2:8" ht="15">
      <c r="B23" s="6" t="s">
        <v>96</v>
      </c>
      <c r="C23" s="6"/>
      <c r="D23" s="6"/>
      <c r="E23" s="6"/>
      <c r="F23" s="6"/>
      <c r="G23" s="6"/>
      <c r="H23" s="6"/>
    </row>
    <row r="24" spans="2:8" ht="15">
      <c r="B24" s="6"/>
      <c r="C24" s="6"/>
      <c r="D24" s="6"/>
      <c r="E24" s="6"/>
      <c r="F24" s="6"/>
      <c r="G24" s="6"/>
      <c r="H24" s="6"/>
    </row>
    <row r="25" spans="2:9" ht="45">
      <c r="B25" s="7" t="s">
        <v>5</v>
      </c>
      <c r="C25" s="8" t="s">
        <v>6</v>
      </c>
      <c r="D25" s="8" t="s">
        <v>7</v>
      </c>
      <c r="E25" s="8" t="s">
        <v>8</v>
      </c>
      <c r="F25" s="8" t="s">
        <v>9</v>
      </c>
      <c r="G25" s="8" t="s">
        <v>10</v>
      </c>
      <c r="H25" s="8" t="s">
        <v>11</v>
      </c>
      <c r="I25" s="9"/>
    </row>
    <row r="26" spans="2:8" ht="7.5" customHeight="1"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</row>
    <row r="27" spans="2:8" s="16" customFormat="1" ht="24.75" customHeight="1">
      <c r="B27" s="12" t="s">
        <v>12</v>
      </c>
      <c r="C27" s="13" t="s">
        <v>56</v>
      </c>
      <c r="D27" s="35">
        <v>18</v>
      </c>
      <c r="E27" s="36"/>
      <c r="F27" s="15">
        <f aca="true" t="shared" si="3" ref="F27:F28">E27*1.23</f>
        <v>0</v>
      </c>
      <c r="G27" s="15">
        <f aca="true" t="shared" si="4" ref="G27:G28">D27*E27</f>
        <v>0</v>
      </c>
      <c r="H27" s="15">
        <f aca="true" t="shared" si="5" ref="H27:H28">D27*F27</f>
        <v>0</v>
      </c>
    </row>
    <row r="28" spans="2:8" s="16" customFormat="1" ht="24.75" customHeight="1">
      <c r="B28" s="12" t="s">
        <v>57</v>
      </c>
      <c r="C28" s="38" t="s">
        <v>58</v>
      </c>
      <c r="D28" s="35">
        <v>12</v>
      </c>
      <c r="E28" s="36"/>
      <c r="F28" s="15">
        <f t="shared" si="3"/>
        <v>0</v>
      </c>
      <c r="G28" s="15">
        <f t="shared" si="4"/>
        <v>0</v>
      </c>
      <c r="H28" s="15">
        <f t="shared" si="5"/>
        <v>0</v>
      </c>
    </row>
    <row r="29" spans="3:8" ht="15.75">
      <c r="C29" s="17"/>
      <c r="F29" s="18" t="s">
        <v>14</v>
      </c>
      <c r="G29" s="19">
        <f>SUM(G27:G28)</f>
        <v>0</v>
      </c>
      <c r="H29" s="20">
        <f>SUM(H27:H28)</f>
        <v>0</v>
      </c>
    </row>
    <row r="30" spans="3:8" ht="15">
      <c r="C30" s="21"/>
      <c r="D30" s="1"/>
      <c r="E30" s="1"/>
      <c r="F30" s="22"/>
      <c r="G30" s="23"/>
      <c r="H30" s="23"/>
    </row>
    <row r="31" spans="2:8" ht="15">
      <c r="B31" s="6" t="s">
        <v>97</v>
      </c>
      <c r="C31" s="6"/>
      <c r="D31" s="6"/>
      <c r="E31" s="6"/>
      <c r="F31" s="6"/>
      <c r="G31" s="6"/>
      <c r="H31" s="6"/>
    </row>
    <row r="32" spans="2:8" ht="15">
      <c r="B32" s="6"/>
      <c r="C32" s="6"/>
      <c r="D32" s="6"/>
      <c r="E32" s="6"/>
      <c r="F32" s="6"/>
      <c r="G32" s="6"/>
      <c r="H32" s="6"/>
    </row>
    <row r="33" spans="2:9" ht="45">
      <c r="B33" s="7" t="s">
        <v>5</v>
      </c>
      <c r="C33" s="8" t="s">
        <v>6</v>
      </c>
      <c r="D33" s="8" t="s">
        <v>7</v>
      </c>
      <c r="E33" s="8" t="s">
        <v>8</v>
      </c>
      <c r="F33" s="8" t="s">
        <v>9</v>
      </c>
      <c r="G33" s="8" t="s">
        <v>10</v>
      </c>
      <c r="H33" s="8" t="s">
        <v>11</v>
      </c>
      <c r="I33" s="9"/>
    </row>
    <row r="34" spans="2:8" ht="7.5" customHeight="1"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</row>
    <row r="35" spans="2:8" s="16" customFormat="1" ht="24.75" customHeight="1">
      <c r="B35" s="12" t="s">
        <v>12</v>
      </c>
      <c r="C35" s="13" t="s">
        <v>56</v>
      </c>
      <c r="D35" s="35">
        <v>18</v>
      </c>
      <c r="E35" s="36"/>
      <c r="F35" s="15">
        <f aca="true" t="shared" si="6" ref="F35:F36">E35*1.23</f>
        <v>0</v>
      </c>
      <c r="G35" s="15">
        <f aca="true" t="shared" si="7" ref="G35:G36">D35*E35</f>
        <v>0</v>
      </c>
      <c r="H35" s="15">
        <f aca="true" t="shared" si="8" ref="H35:H36">D35*F35</f>
        <v>0</v>
      </c>
    </row>
    <row r="36" spans="2:8" s="16" customFormat="1" ht="24.75" customHeight="1">
      <c r="B36" s="12" t="s">
        <v>57</v>
      </c>
      <c r="C36" s="38" t="s">
        <v>58</v>
      </c>
      <c r="D36" s="35">
        <v>12</v>
      </c>
      <c r="E36" s="36"/>
      <c r="F36" s="15">
        <f t="shared" si="6"/>
        <v>0</v>
      </c>
      <c r="G36" s="15">
        <f t="shared" si="7"/>
        <v>0</v>
      </c>
      <c r="H36" s="15">
        <f t="shared" si="8"/>
        <v>0</v>
      </c>
    </row>
    <row r="37" spans="3:8" ht="15.75">
      <c r="C37" s="17"/>
      <c r="F37" s="18" t="s">
        <v>14</v>
      </c>
      <c r="G37" s="19">
        <f>SUM(G35:G36)</f>
        <v>0</v>
      </c>
      <c r="H37" s="20">
        <f>SUM(H35:H36)</f>
        <v>0</v>
      </c>
    </row>
    <row r="38" spans="3:8" ht="15">
      <c r="C38" s="21"/>
      <c r="D38" s="1"/>
      <c r="E38" s="1"/>
      <c r="F38" s="22"/>
      <c r="G38" s="23"/>
      <c r="H38" s="23"/>
    </row>
    <row r="39" spans="2:8" ht="15">
      <c r="B39" s="6" t="s">
        <v>98</v>
      </c>
      <c r="C39" s="6"/>
      <c r="D39" s="6"/>
      <c r="E39" s="6"/>
      <c r="F39" s="6"/>
      <c r="G39" s="6"/>
      <c r="H39" s="6"/>
    </row>
    <row r="40" spans="2:8" ht="15">
      <c r="B40" s="6"/>
      <c r="C40" s="6"/>
      <c r="D40" s="6"/>
      <c r="E40" s="6"/>
      <c r="F40" s="6"/>
      <c r="G40" s="6"/>
      <c r="H40" s="6"/>
    </row>
    <row r="41" spans="2:9" ht="45"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9"/>
    </row>
    <row r="42" spans="2:8" ht="7.5" customHeight="1"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</row>
    <row r="43" spans="2:8" s="16" customFormat="1" ht="24.75" customHeight="1">
      <c r="B43" s="12" t="s">
        <v>12</v>
      </c>
      <c r="C43" s="13" t="s">
        <v>56</v>
      </c>
      <c r="D43" s="35">
        <v>18</v>
      </c>
      <c r="E43" s="36"/>
      <c r="F43" s="15">
        <f aca="true" t="shared" si="9" ref="F43:F44">E43*1.23</f>
        <v>0</v>
      </c>
      <c r="G43" s="15">
        <f aca="true" t="shared" si="10" ref="G43:G44">D43*E43</f>
        <v>0</v>
      </c>
      <c r="H43" s="15">
        <f aca="true" t="shared" si="11" ref="H43:H44">D43*F43</f>
        <v>0</v>
      </c>
    </row>
    <row r="44" spans="2:8" s="16" customFormat="1" ht="24.75" customHeight="1">
      <c r="B44" s="12" t="s">
        <v>57</v>
      </c>
      <c r="C44" s="38" t="s">
        <v>58</v>
      </c>
      <c r="D44" s="35">
        <v>12</v>
      </c>
      <c r="E44" s="36"/>
      <c r="F44" s="15">
        <f t="shared" si="9"/>
        <v>0</v>
      </c>
      <c r="G44" s="15">
        <f t="shared" si="10"/>
        <v>0</v>
      </c>
      <c r="H44" s="15">
        <f t="shared" si="11"/>
        <v>0</v>
      </c>
    </row>
    <row r="45" spans="3:8" ht="15.75">
      <c r="C45" s="17"/>
      <c r="F45" s="18" t="s">
        <v>14</v>
      </c>
      <c r="G45" s="19">
        <f>SUM(G43:G44)</f>
        <v>0</v>
      </c>
      <c r="H45" s="20">
        <f>SUM(H43:H44)</f>
        <v>0</v>
      </c>
    </row>
    <row r="46" spans="3:8" s="1" customFormat="1" ht="15">
      <c r="C46" s="21"/>
      <c r="F46" s="22"/>
      <c r="G46" s="23"/>
      <c r="H46" s="23"/>
    </row>
    <row r="47" spans="2:8" ht="15">
      <c r="B47" s="6" t="s">
        <v>99</v>
      </c>
      <c r="C47" s="6"/>
      <c r="D47" s="6"/>
      <c r="E47" s="6"/>
      <c r="F47" s="6"/>
      <c r="G47" s="6"/>
      <c r="H47" s="6"/>
    </row>
    <row r="48" spans="2:8" ht="15">
      <c r="B48" s="6"/>
      <c r="C48" s="6"/>
      <c r="D48" s="6"/>
      <c r="E48" s="6"/>
      <c r="F48" s="6"/>
      <c r="G48" s="6"/>
      <c r="H48" s="6"/>
    </row>
    <row r="49" spans="2:9" ht="45">
      <c r="B49" s="7" t="s">
        <v>5</v>
      </c>
      <c r="C49" s="8" t="s">
        <v>6</v>
      </c>
      <c r="D49" s="8" t="s">
        <v>7</v>
      </c>
      <c r="E49" s="8" t="s">
        <v>8</v>
      </c>
      <c r="F49" s="8" t="s">
        <v>9</v>
      </c>
      <c r="G49" s="8" t="s">
        <v>10</v>
      </c>
      <c r="H49" s="8" t="s">
        <v>11</v>
      </c>
      <c r="I49" s="9"/>
    </row>
    <row r="50" spans="2:8" ht="7.5" customHeight="1">
      <c r="B50" s="10">
        <v>1</v>
      </c>
      <c r="C50" s="10">
        <v>2</v>
      </c>
      <c r="D50" s="10">
        <v>3</v>
      </c>
      <c r="E50" s="10">
        <v>4</v>
      </c>
      <c r="F50" s="10">
        <v>5</v>
      </c>
      <c r="G50" s="10">
        <v>6</v>
      </c>
      <c r="H50" s="10">
        <v>7</v>
      </c>
    </row>
    <row r="51" spans="2:8" s="16" customFormat="1" ht="24.75" customHeight="1">
      <c r="B51" s="12" t="s">
        <v>12</v>
      </c>
      <c r="C51" s="13" t="s">
        <v>56</v>
      </c>
      <c r="D51" s="35">
        <v>18</v>
      </c>
      <c r="E51" s="36"/>
      <c r="F51" s="15">
        <f aca="true" t="shared" si="12" ref="F51:F52">E51*1.23</f>
        <v>0</v>
      </c>
      <c r="G51" s="15">
        <f aca="true" t="shared" si="13" ref="G51:G52">D51*E51</f>
        <v>0</v>
      </c>
      <c r="H51" s="15">
        <f aca="true" t="shared" si="14" ref="H51:H52">D51*F51</f>
        <v>0</v>
      </c>
    </row>
    <row r="52" spans="2:8" s="16" customFormat="1" ht="24.75" customHeight="1">
      <c r="B52" s="12" t="s">
        <v>57</v>
      </c>
      <c r="C52" s="38" t="s">
        <v>58</v>
      </c>
      <c r="D52" s="35">
        <v>12</v>
      </c>
      <c r="E52" s="36"/>
      <c r="F52" s="15">
        <f t="shared" si="12"/>
        <v>0</v>
      </c>
      <c r="G52" s="15">
        <f t="shared" si="13"/>
        <v>0</v>
      </c>
      <c r="H52" s="15">
        <f t="shared" si="14"/>
        <v>0</v>
      </c>
    </row>
    <row r="53" spans="3:8" ht="15.75">
      <c r="C53" s="17"/>
      <c r="F53" s="18" t="s">
        <v>14</v>
      </c>
      <c r="G53" s="19">
        <f>SUM(G51:G52)</f>
        <v>0</v>
      </c>
      <c r="H53" s="20">
        <f>SUM(H51:H52)</f>
        <v>0</v>
      </c>
    </row>
    <row r="54" spans="3:8" s="1" customFormat="1" ht="15">
      <c r="C54" s="21"/>
      <c r="F54" s="22"/>
      <c r="G54" s="23"/>
      <c r="H54" s="23"/>
    </row>
    <row r="55" spans="2:8" ht="15">
      <c r="B55" s="6" t="s">
        <v>100</v>
      </c>
      <c r="C55" s="6"/>
      <c r="D55" s="6"/>
      <c r="E55" s="6"/>
      <c r="F55" s="6"/>
      <c r="G55" s="6"/>
      <c r="H55" s="6"/>
    </row>
    <row r="56" spans="2:8" ht="15">
      <c r="B56" s="6"/>
      <c r="C56" s="6"/>
      <c r="D56" s="6"/>
      <c r="E56" s="6"/>
      <c r="F56" s="6"/>
      <c r="G56" s="6"/>
      <c r="H56" s="6"/>
    </row>
    <row r="57" spans="2:9" ht="45">
      <c r="B57" s="7" t="s">
        <v>5</v>
      </c>
      <c r="C57" s="8" t="s">
        <v>6</v>
      </c>
      <c r="D57" s="8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9"/>
    </row>
    <row r="58" spans="2:8" ht="7.5" customHeight="1"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</row>
    <row r="59" spans="2:8" s="16" customFormat="1" ht="24.75" customHeight="1">
      <c r="B59" s="12" t="s">
        <v>12</v>
      </c>
      <c r="C59" s="13" t="s">
        <v>56</v>
      </c>
      <c r="D59" s="35">
        <v>18</v>
      </c>
      <c r="E59" s="37"/>
      <c r="F59" s="15">
        <f aca="true" t="shared" si="15" ref="F59:F60">E59*1.23</f>
        <v>0</v>
      </c>
      <c r="G59" s="15">
        <f aca="true" t="shared" si="16" ref="G59:G60">D59*E59</f>
        <v>0</v>
      </c>
      <c r="H59" s="15">
        <f aca="true" t="shared" si="17" ref="H59:H60">D59*F59</f>
        <v>0</v>
      </c>
    </row>
    <row r="60" spans="2:8" s="16" customFormat="1" ht="24.75" customHeight="1">
      <c r="B60" s="12" t="s">
        <v>57</v>
      </c>
      <c r="C60" s="38" t="s">
        <v>58</v>
      </c>
      <c r="D60" s="35">
        <v>6</v>
      </c>
      <c r="E60" s="37"/>
      <c r="F60" s="15">
        <f t="shared" si="15"/>
        <v>0</v>
      </c>
      <c r="G60" s="15">
        <f t="shared" si="16"/>
        <v>0</v>
      </c>
      <c r="H60" s="15">
        <f t="shared" si="17"/>
        <v>0</v>
      </c>
    </row>
    <row r="61" spans="3:8" ht="15.75">
      <c r="C61" s="17"/>
      <c r="F61" s="18" t="s">
        <v>14</v>
      </c>
      <c r="G61" s="19">
        <f>SUM(G59:G60)</f>
        <v>0</v>
      </c>
      <c r="H61" s="20">
        <f>SUM(H59:H60)</f>
        <v>0</v>
      </c>
    </row>
    <row r="62" spans="3:8" ht="15">
      <c r="C62" s="21"/>
      <c r="E62" s="1"/>
      <c r="F62" s="22"/>
      <c r="G62" s="23"/>
      <c r="H62" s="23"/>
    </row>
    <row r="63" spans="2:8" ht="15">
      <c r="B63" s="6" t="s">
        <v>101</v>
      </c>
      <c r="C63" s="6"/>
      <c r="D63" s="6"/>
      <c r="E63" s="6"/>
      <c r="F63" s="6"/>
      <c r="G63" s="6"/>
      <c r="H63" s="6"/>
    </row>
    <row r="64" spans="2:8" ht="15">
      <c r="B64" s="6"/>
      <c r="C64" s="6"/>
      <c r="D64" s="6"/>
      <c r="E64" s="6"/>
      <c r="F64" s="6"/>
      <c r="G64" s="6"/>
      <c r="H64" s="6"/>
    </row>
    <row r="65" spans="2:9" ht="45">
      <c r="B65" s="7" t="s">
        <v>5</v>
      </c>
      <c r="C65" s="8" t="s">
        <v>6</v>
      </c>
      <c r="D65" s="8" t="s">
        <v>7</v>
      </c>
      <c r="E65" s="8" t="s">
        <v>8</v>
      </c>
      <c r="F65" s="8" t="s">
        <v>9</v>
      </c>
      <c r="G65" s="8" t="s">
        <v>10</v>
      </c>
      <c r="H65" s="8" t="s">
        <v>11</v>
      </c>
      <c r="I65" s="9"/>
    </row>
    <row r="66" spans="2:8" ht="7.5" customHeight="1"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10">
        <v>6</v>
      </c>
      <c r="H66" s="10">
        <v>7</v>
      </c>
    </row>
    <row r="67" spans="2:8" s="16" customFormat="1" ht="24.75" customHeight="1">
      <c r="B67" s="12" t="s">
        <v>12</v>
      </c>
      <c r="C67" s="13" t="s">
        <v>56</v>
      </c>
      <c r="D67" s="35">
        <v>18</v>
      </c>
      <c r="E67" s="37"/>
      <c r="F67" s="15">
        <f aca="true" t="shared" si="18" ref="F67:F68">E67*1.23</f>
        <v>0</v>
      </c>
      <c r="G67" s="15">
        <f aca="true" t="shared" si="19" ref="G67:G68">D67*E67</f>
        <v>0</v>
      </c>
      <c r="H67" s="15">
        <f aca="true" t="shared" si="20" ref="H67:H68">D67*F67</f>
        <v>0</v>
      </c>
    </row>
    <row r="68" spans="2:8" s="16" customFormat="1" ht="24.75" customHeight="1">
      <c r="B68" s="12" t="s">
        <v>57</v>
      </c>
      <c r="C68" s="38" t="s">
        <v>58</v>
      </c>
      <c r="D68" s="35">
        <v>12</v>
      </c>
      <c r="E68" s="37"/>
      <c r="F68" s="15">
        <f t="shared" si="18"/>
        <v>0</v>
      </c>
      <c r="G68" s="15">
        <f t="shared" si="19"/>
        <v>0</v>
      </c>
      <c r="H68" s="15">
        <f t="shared" si="20"/>
        <v>0</v>
      </c>
    </row>
    <row r="69" spans="3:8" ht="15.75">
      <c r="C69" s="17"/>
      <c r="F69" s="18" t="s">
        <v>14</v>
      </c>
      <c r="G69" s="19">
        <f>SUM(G67:G68)</f>
        <v>0</v>
      </c>
      <c r="H69" s="20">
        <f>SUM(H67:H68)</f>
        <v>0</v>
      </c>
    </row>
    <row r="70" spans="3:8" ht="15">
      <c r="C70" s="21"/>
      <c r="D70" s="1"/>
      <c r="E70" s="1"/>
      <c r="F70" s="22"/>
      <c r="G70" s="23"/>
      <c r="H70" s="23"/>
    </row>
    <row r="71" spans="2:8" ht="15">
      <c r="B71" s="6" t="s">
        <v>102</v>
      </c>
      <c r="C71" s="6"/>
      <c r="D71" s="6"/>
      <c r="E71" s="6"/>
      <c r="F71" s="6"/>
      <c r="G71" s="6"/>
      <c r="H71" s="6"/>
    </row>
    <row r="72" spans="2:8" ht="15">
      <c r="B72" s="6"/>
      <c r="C72" s="6"/>
      <c r="D72" s="6"/>
      <c r="E72" s="6"/>
      <c r="F72" s="6"/>
      <c r="G72" s="6"/>
      <c r="H72" s="6"/>
    </row>
    <row r="73" spans="2:9" ht="45">
      <c r="B73" s="7" t="s">
        <v>5</v>
      </c>
      <c r="C73" s="8" t="s">
        <v>6</v>
      </c>
      <c r="D73" s="8" t="s">
        <v>7</v>
      </c>
      <c r="E73" s="8" t="s">
        <v>8</v>
      </c>
      <c r="F73" s="8" t="s">
        <v>9</v>
      </c>
      <c r="G73" s="8" t="s">
        <v>10</v>
      </c>
      <c r="H73" s="8" t="s">
        <v>11</v>
      </c>
      <c r="I73" s="9"/>
    </row>
    <row r="74" spans="2:8" ht="7.5" customHeight="1">
      <c r="B74" s="10">
        <v>1</v>
      </c>
      <c r="C74" s="10">
        <v>2</v>
      </c>
      <c r="D74" s="10">
        <v>3</v>
      </c>
      <c r="E74" s="10">
        <v>4</v>
      </c>
      <c r="F74" s="10">
        <v>5</v>
      </c>
      <c r="G74" s="10">
        <v>6</v>
      </c>
      <c r="H74" s="10">
        <v>7</v>
      </c>
    </row>
    <row r="75" spans="2:8" s="16" customFormat="1" ht="24.75" customHeight="1">
      <c r="B75" s="12" t="s">
        <v>12</v>
      </c>
      <c r="C75" s="13" t="s">
        <v>56</v>
      </c>
      <c r="D75" s="35">
        <v>18</v>
      </c>
      <c r="E75" s="37"/>
      <c r="F75" s="15">
        <f aca="true" t="shared" si="21" ref="F75:F76">E75*1.23</f>
        <v>0</v>
      </c>
      <c r="G75" s="15">
        <f aca="true" t="shared" si="22" ref="G75:G76">D75*E75</f>
        <v>0</v>
      </c>
      <c r="H75" s="15">
        <f aca="true" t="shared" si="23" ref="H75:H76">D75*F75</f>
        <v>0</v>
      </c>
    </row>
    <row r="76" spans="2:8" s="16" customFormat="1" ht="24.75" customHeight="1">
      <c r="B76" s="12" t="s">
        <v>57</v>
      </c>
      <c r="C76" s="38" t="s">
        <v>58</v>
      </c>
      <c r="D76" s="35">
        <v>10</v>
      </c>
      <c r="E76" s="37"/>
      <c r="F76" s="15">
        <f t="shared" si="21"/>
        <v>0</v>
      </c>
      <c r="G76" s="15">
        <f t="shared" si="22"/>
        <v>0</v>
      </c>
      <c r="H76" s="15">
        <f t="shared" si="23"/>
        <v>0</v>
      </c>
    </row>
    <row r="77" spans="3:8" ht="15.75">
      <c r="C77" s="17"/>
      <c r="F77" s="18" t="s">
        <v>14</v>
      </c>
      <c r="G77" s="19">
        <f>SUM(G75:G76)</f>
        <v>0</v>
      </c>
      <c r="H77" s="20">
        <f>SUM(H75:H76)</f>
        <v>0</v>
      </c>
    </row>
    <row r="78" spans="3:8" ht="15">
      <c r="C78" s="21"/>
      <c r="D78" s="1"/>
      <c r="E78" s="1"/>
      <c r="F78" s="22"/>
      <c r="G78" s="23"/>
      <c r="H78" s="23"/>
    </row>
    <row r="79" spans="2:8" ht="15">
      <c r="B79" s="6" t="s">
        <v>103</v>
      </c>
      <c r="C79" s="6"/>
      <c r="D79" s="6"/>
      <c r="E79" s="6"/>
      <c r="F79" s="6"/>
      <c r="G79" s="6"/>
      <c r="H79" s="6"/>
    </row>
    <row r="80" spans="2:8" ht="15">
      <c r="B80" s="6"/>
      <c r="C80" s="6"/>
      <c r="D80" s="6"/>
      <c r="E80" s="6"/>
      <c r="F80" s="6"/>
      <c r="G80" s="6"/>
      <c r="H80" s="6"/>
    </row>
    <row r="81" spans="2:9" ht="45">
      <c r="B81" s="7" t="s">
        <v>5</v>
      </c>
      <c r="C81" s="8" t="s">
        <v>6</v>
      </c>
      <c r="D81" s="8" t="s">
        <v>7</v>
      </c>
      <c r="E81" s="8" t="s">
        <v>8</v>
      </c>
      <c r="F81" s="8" t="s">
        <v>9</v>
      </c>
      <c r="G81" s="8" t="s">
        <v>10</v>
      </c>
      <c r="H81" s="8" t="s">
        <v>11</v>
      </c>
      <c r="I81" s="9"/>
    </row>
    <row r="82" spans="2:8" ht="7.5" customHeight="1">
      <c r="B82" s="10">
        <v>1</v>
      </c>
      <c r="C82" s="10">
        <v>2</v>
      </c>
      <c r="D82" s="10">
        <v>3</v>
      </c>
      <c r="E82" s="10">
        <v>4</v>
      </c>
      <c r="F82" s="10">
        <v>5</v>
      </c>
      <c r="G82" s="10">
        <v>6</v>
      </c>
      <c r="H82" s="10">
        <v>7</v>
      </c>
    </row>
    <row r="83" spans="2:8" s="16" customFormat="1" ht="24.75" customHeight="1">
      <c r="B83" s="12" t="s">
        <v>12</v>
      </c>
      <c r="C83" s="38" t="s">
        <v>58</v>
      </c>
      <c r="D83" s="35">
        <v>7</v>
      </c>
      <c r="E83" s="37"/>
      <c r="F83" s="15">
        <f>E83*1.23</f>
        <v>0</v>
      </c>
      <c r="G83" s="15">
        <f>D83*E83</f>
        <v>0</v>
      </c>
      <c r="H83" s="15">
        <f>D83*F83</f>
        <v>0</v>
      </c>
    </row>
    <row r="84" spans="3:8" ht="15.75">
      <c r="C84" s="17"/>
      <c r="F84" s="18" t="s">
        <v>14</v>
      </c>
      <c r="G84" s="19">
        <f>SUM(G83:G83)</f>
        <v>0</v>
      </c>
      <c r="H84" s="20">
        <f>SUM(H83:H83)</f>
        <v>0</v>
      </c>
    </row>
    <row r="85" spans="3:8" ht="15">
      <c r="C85" s="21"/>
      <c r="D85" s="1"/>
      <c r="E85" s="1"/>
      <c r="F85" s="22"/>
      <c r="G85" s="23"/>
      <c r="H85" s="23"/>
    </row>
    <row r="86" spans="2:8" ht="15">
      <c r="B86" s="6" t="s">
        <v>104</v>
      </c>
      <c r="C86" s="6"/>
      <c r="D86" s="6"/>
      <c r="E86" s="6"/>
      <c r="F86" s="6"/>
      <c r="G86" s="6"/>
      <c r="H86" s="6"/>
    </row>
    <row r="87" spans="2:8" ht="15">
      <c r="B87" s="6"/>
      <c r="C87" s="6"/>
      <c r="D87" s="6"/>
      <c r="E87" s="6"/>
      <c r="F87" s="6"/>
      <c r="G87" s="6"/>
      <c r="H87" s="6"/>
    </row>
    <row r="88" spans="2:9" ht="45">
      <c r="B88" s="7" t="s">
        <v>5</v>
      </c>
      <c r="C88" s="8" t="s">
        <v>6</v>
      </c>
      <c r="D88" s="8" t="s">
        <v>7</v>
      </c>
      <c r="E88" s="8" t="s">
        <v>8</v>
      </c>
      <c r="F88" s="8" t="s">
        <v>9</v>
      </c>
      <c r="G88" s="8" t="s">
        <v>10</v>
      </c>
      <c r="H88" s="8" t="s">
        <v>11</v>
      </c>
      <c r="I88" s="9"/>
    </row>
    <row r="89" spans="2:8" ht="7.5" customHeight="1">
      <c r="B89" s="10">
        <v>1</v>
      </c>
      <c r="C89" s="10">
        <v>2</v>
      </c>
      <c r="D89" s="10">
        <v>3</v>
      </c>
      <c r="E89" s="10">
        <v>4</v>
      </c>
      <c r="F89" s="10">
        <v>5</v>
      </c>
      <c r="G89" s="10">
        <v>6</v>
      </c>
      <c r="H89" s="10">
        <v>7</v>
      </c>
    </row>
    <row r="90" spans="2:8" s="16" customFormat="1" ht="24.75" customHeight="1">
      <c r="B90" s="12" t="s">
        <v>12</v>
      </c>
      <c r="C90" s="13" t="s">
        <v>56</v>
      </c>
      <c r="D90" s="35">
        <v>18</v>
      </c>
      <c r="E90" s="37"/>
      <c r="F90" s="15">
        <f>E90*1.23</f>
        <v>0</v>
      </c>
      <c r="G90" s="15">
        <f>D90*E90</f>
        <v>0</v>
      </c>
      <c r="H90" s="15">
        <f>D90*F90</f>
        <v>0</v>
      </c>
    </row>
    <row r="91" spans="3:8" ht="15.75">
      <c r="C91" s="17"/>
      <c r="F91" s="18" t="s">
        <v>14</v>
      </c>
      <c r="G91" s="19">
        <f>SUM(G90:G90)</f>
        <v>0</v>
      </c>
      <c r="H91" s="20">
        <f>SUM(H90:H90)</f>
        <v>0</v>
      </c>
    </row>
    <row r="92" spans="3:9" ht="15">
      <c r="C92" s="21"/>
      <c r="E92" s="1"/>
      <c r="F92" s="22"/>
      <c r="G92" s="23"/>
      <c r="H92" s="23"/>
      <c r="I92" s="1"/>
    </row>
    <row r="93" spans="2:8" ht="15">
      <c r="B93" s="6" t="s">
        <v>105</v>
      </c>
      <c r="C93" s="6"/>
      <c r="D93" s="6"/>
      <c r="E93" s="6"/>
      <c r="F93" s="6"/>
      <c r="G93" s="6"/>
      <c r="H93" s="6"/>
    </row>
    <row r="94" spans="2:8" ht="15">
      <c r="B94" s="6"/>
      <c r="C94" s="6"/>
      <c r="D94" s="6"/>
      <c r="E94" s="6"/>
      <c r="F94" s="6"/>
      <c r="G94" s="6"/>
      <c r="H94" s="6"/>
    </row>
    <row r="95" spans="2:9" ht="45">
      <c r="B95" s="7" t="s">
        <v>5</v>
      </c>
      <c r="C95" s="8" t="s">
        <v>6</v>
      </c>
      <c r="D95" s="8" t="s">
        <v>7</v>
      </c>
      <c r="E95" s="8" t="s">
        <v>8</v>
      </c>
      <c r="F95" s="8" t="s">
        <v>9</v>
      </c>
      <c r="G95" s="8" t="s">
        <v>10</v>
      </c>
      <c r="H95" s="8" t="s">
        <v>11</v>
      </c>
      <c r="I95" s="9"/>
    </row>
    <row r="96" spans="2:8" ht="7.5" customHeight="1">
      <c r="B96" s="10">
        <v>1</v>
      </c>
      <c r="C96" s="10">
        <v>2</v>
      </c>
      <c r="D96" s="10">
        <v>3</v>
      </c>
      <c r="E96" s="10">
        <v>4</v>
      </c>
      <c r="F96" s="10">
        <v>5</v>
      </c>
      <c r="G96" s="10">
        <v>6</v>
      </c>
      <c r="H96" s="10">
        <v>7</v>
      </c>
    </row>
    <row r="97" spans="2:8" s="16" customFormat="1" ht="24.75" customHeight="1">
      <c r="B97" s="12" t="s">
        <v>12</v>
      </c>
      <c r="C97" s="13" t="s">
        <v>56</v>
      </c>
      <c r="D97" s="35">
        <v>10</v>
      </c>
      <c r="E97" s="37"/>
      <c r="F97" s="15">
        <f aca="true" t="shared" si="24" ref="F97:F98">E97*1.23</f>
        <v>0</v>
      </c>
      <c r="G97" s="15">
        <f aca="true" t="shared" si="25" ref="G97:G98">D97*E97</f>
        <v>0</v>
      </c>
      <c r="H97" s="15">
        <f aca="true" t="shared" si="26" ref="H97:H98">D97*F97</f>
        <v>0</v>
      </c>
    </row>
    <row r="98" spans="2:8" s="16" customFormat="1" ht="24.75" customHeight="1">
      <c r="B98" s="12" t="s">
        <v>57</v>
      </c>
      <c r="C98" s="38" t="s">
        <v>58</v>
      </c>
      <c r="D98" s="35">
        <v>10</v>
      </c>
      <c r="E98" s="37"/>
      <c r="F98" s="15">
        <f t="shared" si="24"/>
        <v>0</v>
      </c>
      <c r="G98" s="15">
        <f t="shared" si="25"/>
        <v>0</v>
      </c>
      <c r="H98" s="15">
        <f t="shared" si="26"/>
        <v>0</v>
      </c>
    </row>
    <row r="99" spans="3:8" ht="15.75">
      <c r="C99" s="17"/>
      <c r="F99" s="18" t="s">
        <v>14</v>
      </c>
      <c r="G99" s="19">
        <f>SUM(G97:G98)</f>
        <v>0</v>
      </c>
      <c r="H99" s="20">
        <f>SUM(H97:H98)</f>
        <v>0</v>
      </c>
    </row>
    <row r="100" spans="3:8" ht="15">
      <c r="C100" s="21"/>
      <c r="F100" s="22"/>
      <c r="G100" s="23"/>
      <c r="H100" s="23"/>
    </row>
    <row r="101" spans="3:9" ht="15.75">
      <c r="C101" s="1"/>
      <c r="D101" s="1"/>
      <c r="E101" s="1"/>
      <c r="F101" s="22"/>
      <c r="G101" s="23"/>
      <c r="H101" s="23"/>
      <c r="I101" s="1"/>
    </row>
    <row r="102" spans="2:8" ht="15.75">
      <c r="B102" s="26"/>
      <c r="C102" s="26"/>
      <c r="D102" s="27"/>
      <c r="E102" s="28" t="s">
        <v>106</v>
      </c>
      <c r="F102" s="28"/>
      <c r="G102" s="29">
        <f>SUM(G21,G29,G37,G45,G53,G61,G69,G77,G84,G91,G99)</f>
        <v>0</v>
      </c>
      <c r="H102" s="29"/>
    </row>
    <row r="103" spans="2:8" ht="15">
      <c r="B103" s="26"/>
      <c r="C103" s="26"/>
      <c r="D103" s="27"/>
      <c r="E103" s="28"/>
      <c r="F103" s="28"/>
      <c r="G103" s="29"/>
      <c r="H103" s="29"/>
    </row>
    <row r="104" spans="2:8" ht="15">
      <c r="B104" s="30"/>
      <c r="C104" s="30"/>
      <c r="D104" s="31"/>
      <c r="E104" s="28" t="s">
        <v>30</v>
      </c>
      <c r="F104" s="28"/>
      <c r="G104" s="32">
        <f>G106-G102</f>
        <v>0</v>
      </c>
      <c r="H104" s="32"/>
    </row>
    <row r="105" spans="2:8" ht="15">
      <c r="B105" s="30"/>
      <c r="C105" s="30"/>
      <c r="D105" s="31"/>
      <c r="E105" s="28"/>
      <c r="F105" s="28"/>
      <c r="G105" s="32"/>
      <c r="H105" s="32"/>
    </row>
    <row r="106" spans="2:8" ht="15">
      <c r="B106" s="30"/>
      <c r="C106" s="30"/>
      <c r="D106" s="31"/>
      <c r="E106" s="28" t="s">
        <v>107</v>
      </c>
      <c r="F106" s="28"/>
      <c r="G106" s="33">
        <f>SUM(H21,H29,H37,H45,H53,H61,H69,H77,H84,H91,H99)</f>
        <v>0</v>
      </c>
      <c r="H106" s="33"/>
    </row>
    <row r="107" spans="2:8" ht="15.75">
      <c r="B107" s="30"/>
      <c r="C107" s="30"/>
      <c r="D107" s="31"/>
      <c r="E107" s="28"/>
      <c r="F107" s="28"/>
      <c r="G107" s="33"/>
      <c r="H107" s="33"/>
    </row>
    <row r="108" spans="6:8" ht="15.75">
      <c r="F108" s="22"/>
      <c r="G108" s="23"/>
      <c r="H108" s="23"/>
    </row>
    <row r="109" spans="2:8" ht="15" customHeight="1">
      <c r="B109" s="2" t="s">
        <v>32</v>
      </c>
      <c r="C109" s="2"/>
      <c r="E109" s="2" t="s">
        <v>33</v>
      </c>
      <c r="F109" s="2"/>
      <c r="G109" s="2"/>
      <c r="H109" s="2"/>
    </row>
    <row r="110" spans="2:8" ht="15">
      <c r="B110" s="2"/>
      <c r="C110" s="2"/>
      <c r="E110" s="2"/>
      <c r="F110" s="2"/>
      <c r="G110" s="2"/>
      <c r="H110" s="2"/>
    </row>
    <row r="111" spans="2:8" ht="15" customHeight="1">
      <c r="B111" s="2"/>
      <c r="C111" s="2"/>
      <c r="E111" s="2"/>
      <c r="F111" s="2"/>
      <c r="G111" s="2"/>
      <c r="H111" s="2"/>
    </row>
    <row r="112" spans="2:8" ht="15">
      <c r="B112" s="2"/>
      <c r="C112" s="2"/>
      <c r="E112" s="2"/>
      <c r="F112" s="2"/>
      <c r="G112" s="2"/>
      <c r="H112" s="2"/>
    </row>
    <row r="113" spans="2:8" ht="15">
      <c r="B113" s="2"/>
      <c r="C113" s="2"/>
      <c r="E113" s="2"/>
      <c r="F113" s="2"/>
      <c r="G113" s="2"/>
      <c r="H113" s="2"/>
    </row>
    <row r="114" spans="2:8" ht="15">
      <c r="B114" s="2"/>
      <c r="C114" s="2"/>
      <c r="E114" s="2"/>
      <c r="F114" s="2"/>
      <c r="G114" s="2"/>
      <c r="H114" s="2"/>
    </row>
    <row r="119" spans="3:6" ht="15">
      <c r="C119" s="34" t="s">
        <v>34</v>
      </c>
      <c r="D119" s="34"/>
      <c r="E119" s="34"/>
      <c r="F119" s="34"/>
    </row>
  </sheetData>
  <sheetProtection selectLockedCells="1" selectUnlockedCells="1"/>
  <mergeCells count="24">
    <mergeCell ref="B1:C6"/>
    <mergeCell ref="D1:H6"/>
    <mergeCell ref="B7:H9"/>
    <mergeCell ref="B10:H14"/>
    <mergeCell ref="B15:H16"/>
    <mergeCell ref="B23:H24"/>
    <mergeCell ref="B31:H32"/>
    <mergeCell ref="B39:H40"/>
    <mergeCell ref="B47:H48"/>
    <mergeCell ref="B55:H56"/>
    <mergeCell ref="B63:H64"/>
    <mergeCell ref="B71:H72"/>
    <mergeCell ref="B79:H80"/>
    <mergeCell ref="B86:H87"/>
    <mergeCell ref="B93:H94"/>
    <mergeCell ref="E102:F103"/>
    <mergeCell ref="G102:H103"/>
    <mergeCell ref="E104:F105"/>
    <mergeCell ref="G104:H105"/>
    <mergeCell ref="E106:F107"/>
    <mergeCell ref="G106:H107"/>
    <mergeCell ref="B109:C114"/>
    <mergeCell ref="E109:H114"/>
    <mergeCell ref="C119:F1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55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108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109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2:8" s="16" customFormat="1" ht="24.75" customHeight="1">
      <c r="B19" s="12" t="s">
        <v>12</v>
      </c>
      <c r="C19" s="13" t="s">
        <v>13</v>
      </c>
      <c r="D19" s="35">
        <v>6</v>
      </c>
      <c r="E19" s="37"/>
      <c r="F19" s="15">
        <f aca="true" t="shared" si="0" ref="F19:F22">E19*1.23</f>
        <v>0</v>
      </c>
      <c r="G19" s="15">
        <f aca="true" t="shared" si="1" ref="G19:G22">D19*E19</f>
        <v>0</v>
      </c>
      <c r="H19" s="15">
        <f aca="true" t="shared" si="2" ref="H19:H22">D19*F19</f>
        <v>0</v>
      </c>
    </row>
    <row r="20" spans="2:8" s="16" customFormat="1" ht="24.75" customHeight="1">
      <c r="B20" s="12" t="s">
        <v>57</v>
      </c>
      <c r="C20" s="13" t="s">
        <v>56</v>
      </c>
      <c r="D20" s="35">
        <v>4</v>
      </c>
      <c r="E20" s="37"/>
      <c r="F20" s="15">
        <f t="shared" si="0"/>
        <v>0</v>
      </c>
      <c r="G20" s="15">
        <f t="shared" si="1"/>
        <v>0</v>
      </c>
      <c r="H20" s="15">
        <f t="shared" si="2"/>
        <v>0</v>
      </c>
    </row>
    <row r="21" spans="2:8" s="16" customFormat="1" ht="24.75" customHeight="1">
      <c r="B21" s="12" t="s">
        <v>72</v>
      </c>
      <c r="C21" s="13" t="s">
        <v>110</v>
      </c>
      <c r="D21" s="35">
        <v>1</v>
      </c>
      <c r="E21" s="37"/>
      <c r="F21" s="15">
        <f t="shared" si="0"/>
        <v>0</v>
      </c>
      <c r="G21" s="15">
        <f t="shared" si="1"/>
        <v>0</v>
      </c>
      <c r="H21" s="15">
        <f t="shared" si="2"/>
        <v>0</v>
      </c>
    </row>
    <row r="22" spans="2:8" s="16" customFormat="1" ht="24.75" customHeight="1">
      <c r="B22" s="12" t="s">
        <v>73</v>
      </c>
      <c r="C22" s="38" t="s">
        <v>58</v>
      </c>
      <c r="D22" s="35">
        <v>6</v>
      </c>
      <c r="E22" s="37"/>
      <c r="F22" s="15">
        <f t="shared" si="0"/>
        <v>0</v>
      </c>
      <c r="G22" s="15">
        <f t="shared" si="1"/>
        <v>0</v>
      </c>
      <c r="H22" s="15">
        <f t="shared" si="2"/>
        <v>0</v>
      </c>
    </row>
    <row r="23" spans="3:8" ht="15.75">
      <c r="C23" s="17"/>
      <c r="F23" s="18" t="s">
        <v>14</v>
      </c>
      <c r="G23" s="19">
        <f>SUM(G19:G22)</f>
        <v>0</v>
      </c>
      <c r="H23" s="20">
        <f>SUM(H19:H22)</f>
        <v>0</v>
      </c>
    </row>
    <row r="24" spans="3:8" ht="15">
      <c r="C24" s="21"/>
      <c r="D24" s="1"/>
      <c r="E24" s="1"/>
      <c r="F24" s="22"/>
      <c r="G24" s="23"/>
      <c r="H24" s="23"/>
    </row>
    <row r="25" spans="2:8" ht="15">
      <c r="B25" s="6" t="s">
        <v>111</v>
      </c>
      <c r="C25" s="6"/>
      <c r="D25" s="6"/>
      <c r="E25" s="6"/>
      <c r="F25" s="6"/>
      <c r="G25" s="6"/>
      <c r="H25" s="6"/>
    </row>
    <row r="26" spans="2:8" ht="15">
      <c r="B26" s="6"/>
      <c r="C26" s="6"/>
      <c r="D26" s="6"/>
      <c r="E26" s="6"/>
      <c r="F26" s="6"/>
      <c r="G26" s="6"/>
      <c r="H26" s="6"/>
    </row>
    <row r="27" spans="2:9" ht="45">
      <c r="B27" s="7" t="s">
        <v>5</v>
      </c>
      <c r="C27" s="8" t="s">
        <v>6</v>
      </c>
      <c r="D27" s="8" t="s">
        <v>7</v>
      </c>
      <c r="E27" s="8" t="s">
        <v>8</v>
      </c>
      <c r="F27" s="8" t="s">
        <v>9</v>
      </c>
      <c r="G27" s="8" t="s">
        <v>10</v>
      </c>
      <c r="H27" s="8" t="s">
        <v>11</v>
      </c>
      <c r="I27" s="9"/>
    </row>
    <row r="28" spans="2:8" ht="7.5" customHeight="1"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0">
        <v>7</v>
      </c>
    </row>
    <row r="29" spans="2:8" s="16" customFormat="1" ht="24.75" customHeight="1">
      <c r="B29" s="12" t="s">
        <v>12</v>
      </c>
      <c r="C29" s="13" t="s">
        <v>56</v>
      </c>
      <c r="D29" s="35">
        <v>12</v>
      </c>
      <c r="E29" s="37"/>
      <c r="F29" s="15">
        <f aca="true" t="shared" si="3" ref="F29:F31">E29*1.23</f>
        <v>0</v>
      </c>
      <c r="G29" s="15">
        <f aca="true" t="shared" si="4" ref="G29:G31">D29*E29</f>
        <v>0</v>
      </c>
      <c r="H29" s="15">
        <f aca="true" t="shared" si="5" ref="H29:H31">D29*F29</f>
        <v>0</v>
      </c>
    </row>
    <row r="30" spans="2:8" s="16" customFormat="1" ht="24.75" customHeight="1">
      <c r="B30" s="12" t="s">
        <v>57</v>
      </c>
      <c r="C30" s="13" t="s">
        <v>110</v>
      </c>
      <c r="D30" s="35">
        <v>1</v>
      </c>
      <c r="E30" s="37"/>
      <c r="F30" s="15">
        <f t="shared" si="3"/>
        <v>0</v>
      </c>
      <c r="G30" s="15">
        <f t="shared" si="4"/>
        <v>0</v>
      </c>
      <c r="H30" s="15">
        <f t="shared" si="5"/>
        <v>0</v>
      </c>
    </row>
    <row r="31" spans="2:8" s="16" customFormat="1" ht="24.75" customHeight="1">
      <c r="B31" s="12" t="s">
        <v>72</v>
      </c>
      <c r="C31" s="38" t="s">
        <v>58</v>
      </c>
      <c r="D31" s="35">
        <v>6</v>
      </c>
      <c r="E31" s="37"/>
      <c r="F31" s="15">
        <f t="shared" si="3"/>
        <v>0</v>
      </c>
      <c r="G31" s="15">
        <f t="shared" si="4"/>
        <v>0</v>
      </c>
      <c r="H31" s="15">
        <f t="shared" si="5"/>
        <v>0</v>
      </c>
    </row>
    <row r="32" spans="3:8" ht="15.75">
      <c r="C32" s="17"/>
      <c r="F32" s="18" t="s">
        <v>14</v>
      </c>
      <c r="G32" s="19">
        <f>SUM(G29:G31)</f>
        <v>0</v>
      </c>
      <c r="H32" s="20">
        <f>SUM(H29:H31)</f>
        <v>0</v>
      </c>
    </row>
    <row r="33" spans="3:8" ht="15">
      <c r="C33" s="21"/>
      <c r="D33" s="1"/>
      <c r="E33" s="1"/>
      <c r="F33" s="22"/>
      <c r="G33" s="23"/>
      <c r="H33" s="23"/>
    </row>
    <row r="34" spans="2:8" ht="15">
      <c r="B34" s="6" t="s">
        <v>112</v>
      </c>
      <c r="C34" s="6"/>
      <c r="D34" s="6"/>
      <c r="E34" s="6"/>
      <c r="F34" s="6"/>
      <c r="G34" s="6"/>
      <c r="H34" s="6"/>
    </row>
    <row r="35" spans="2:8" ht="15">
      <c r="B35" s="6"/>
      <c r="C35" s="6"/>
      <c r="D35" s="6"/>
      <c r="E35" s="6"/>
      <c r="F35" s="6"/>
      <c r="G35" s="6"/>
      <c r="H35" s="6"/>
    </row>
    <row r="36" spans="2:9" ht="45">
      <c r="B36" s="7" t="s">
        <v>5</v>
      </c>
      <c r="C36" s="8" t="s">
        <v>6</v>
      </c>
      <c r="D36" s="8" t="s">
        <v>7</v>
      </c>
      <c r="E36" s="8" t="s">
        <v>8</v>
      </c>
      <c r="F36" s="8" t="s">
        <v>9</v>
      </c>
      <c r="G36" s="8" t="s">
        <v>10</v>
      </c>
      <c r="H36" s="8" t="s">
        <v>11</v>
      </c>
      <c r="I36" s="9"/>
    </row>
    <row r="37" spans="2:8" ht="7.5" customHeight="1">
      <c r="B37" s="10">
        <v>1</v>
      </c>
      <c r="C37" s="10">
        <v>2</v>
      </c>
      <c r="D37" s="10">
        <v>3</v>
      </c>
      <c r="E37" s="10">
        <v>4</v>
      </c>
      <c r="F37" s="10">
        <v>5</v>
      </c>
      <c r="G37" s="10">
        <v>6</v>
      </c>
      <c r="H37" s="10">
        <v>7</v>
      </c>
    </row>
    <row r="38" spans="2:8" s="16" customFormat="1" ht="24.75" customHeight="1">
      <c r="B38" s="12" t="s">
        <v>12</v>
      </c>
      <c r="C38" s="13" t="s">
        <v>13</v>
      </c>
      <c r="D38" s="35">
        <v>6</v>
      </c>
      <c r="E38" s="37"/>
      <c r="F38" s="15">
        <f aca="true" t="shared" si="6" ref="F38:F40">E38*1.23</f>
        <v>0</v>
      </c>
      <c r="G38" s="15">
        <f aca="true" t="shared" si="7" ref="G38:G40">D38*E38</f>
        <v>0</v>
      </c>
      <c r="H38" s="15">
        <f aca="true" t="shared" si="8" ref="H38:H40">D38*F38</f>
        <v>0</v>
      </c>
    </row>
    <row r="39" spans="2:8" s="16" customFormat="1" ht="24.75" customHeight="1">
      <c r="B39" s="12" t="s">
        <v>57</v>
      </c>
      <c r="C39" s="13" t="s">
        <v>110</v>
      </c>
      <c r="D39" s="35">
        <v>2</v>
      </c>
      <c r="E39" s="37"/>
      <c r="F39" s="15">
        <f t="shared" si="6"/>
        <v>0</v>
      </c>
      <c r="G39" s="15">
        <f t="shared" si="7"/>
        <v>0</v>
      </c>
      <c r="H39" s="15">
        <f t="shared" si="8"/>
        <v>0</v>
      </c>
    </row>
    <row r="40" spans="2:8" s="16" customFormat="1" ht="24.75" customHeight="1">
      <c r="B40" s="12" t="s">
        <v>72</v>
      </c>
      <c r="C40" s="38" t="s">
        <v>58</v>
      </c>
      <c r="D40" s="35">
        <v>2</v>
      </c>
      <c r="E40" s="37"/>
      <c r="F40" s="15">
        <f t="shared" si="6"/>
        <v>0</v>
      </c>
      <c r="G40" s="15">
        <f t="shared" si="7"/>
        <v>0</v>
      </c>
      <c r="H40" s="15">
        <f t="shared" si="8"/>
        <v>0</v>
      </c>
    </row>
    <row r="41" spans="3:8" ht="15.75">
      <c r="C41" s="17"/>
      <c r="F41" s="18" t="s">
        <v>14</v>
      </c>
      <c r="G41" s="19">
        <f>SUM(G38:G40)</f>
        <v>0</v>
      </c>
      <c r="H41" s="20">
        <f>SUM(H38:H40)</f>
        <v>0</v>
      </c>
    </row>
    <row r="42" spans="3:8" ht="15">
      <c r="C42" s="21"/>
      <c r="D42" s="1"/>
      <c r="E42" s="1"/>
      <c r="F42" s="22"/>
      <c r="G42" s="23"/>
      <c r="H42" s="23"/>
    </row>
    <row r="43" spans="2:8" ht="15">
      <c r="B43" s="6" t="s">
        <v>113</v>
      </c>
      <c r="C43" s="6"/>
      <c r="D43" s="6"/>
      <c r="E43" s="6"/>
      <c r="F43" s="6"/>
      <c r="G43" s="6"/>
      <c r="H43" s="6"/>
    </row>
    <row r="44" spans="2:8" ht="15">
      <c r="B44" s="6"/>
      <c r="C44" s="6"/>
      <c r="D44" s="6"/>
      <c r="E44" s="6"/>
      <c r="F44" s="6"/>
      <c r="G44" s="6"/>
      <c r="H44" s="6"/>
    </row>
    <row r="45" spans="2:9" ht="45">
      <c r="B45" s="7" t="s">
        <v>5</v>
      </c>
      <c r="C45" s="8" t="s">
        <v>6</v>
      </c>
      <c r="D45" s="8" t="s">
        <v>7</v>
      </c>
      <c r="E45" s="8" t="s">
        <v>8</v>
      </c>
      <c r="F45" s="8" t="s">
        <v>9</v>
      </c>
      <c r="G45" s="8" t="s">
        <v>10</v>
      </c>
      <c r="H45" s="8" t="s">
        <v>11</v>
      </c>
      <c r="I45" s="9"/>
    </row>
    <row r="46" spans="2:8" ht="7.5" customHeight="1">
      <c r="B46" s="10">
        <v>1</v>
      </c>
      <c r="C46" s="10">
        <v>2</v>
      </c>
      <c r="D46" s="10">
        <v>3</v>
      </c>
      <c r="E46" s="10">
        <v>4</v>
      </c>
      <c r="F46" s="10">
        <v>5</v>
      </c>
      <c r="G46" s="10">
        <v>6</v>
      </c>
      <c r="H46" s="10">
        <v>7</v>
      </c>
    </row>
    <row r="47" spans="2:8" s="16" customFormat="1" ht="24.75" customHeight="1">
      <c r="B47" s="12" t="s">
        <v>12</v>
      </c>
      <c r="C47" s="13" t="s">
        <v>13</v>
      </c>
      <c r="D47" s="35">
        <v>3</v>
      </c>
      <c r="E47" s="37"/>
      <c r="F47" s="15">
        <f aca="true" t="shared" si="9" ref="F47:F50">E47*1.23</f>
        <v>0</v>
      </c>
      <c r="G47" s="15">
        <f aca="true" t="shared" si="10" ref="G47:G50">D47*E47</f>
        <v>0</v>
      </c>
      <c r="H47" s="15">
        <f aca="true" t="shared" si="11" ref="H47:H50">D47*F47</f>
        <v>0</v>
      </c>
    </row>
    <row r="48" spans="2:8" s="16" customFormat="1" ht="24.75" customHeight="1">
      <c r="B48" s="12" t="s">
        <v>57</v>
      </c>
      <c r="C48" s="13" t="s">
        <v>17</v>
      </c>
      <c r="D48" s="35">
        <v>8</v>
      </c>
      <c r="E48" s="37"/>
      <c r="F48" s="15">
        <f t="shared" si="9"/>
        <v>0</v>
      </c>
      <c r="G48" s="15">
        <f t="shared" si="10"/>
        <v>0</v>
      </c>
      <c r="H48" s="15">
        <f t="shared" si="11"/>
        <v>0</v>
      </c>
    </row>
    <row r="49" spans="2:8" s="16" customFormat="1" ht="24.75" customHeight="1">
      <c r="B49" s="12" t="s">
        <v>72</v>
      </c>
      <c r="C49" s="13" t="s">
        <v>110</v>
      </c>
      <c r="D49" s="35">
        <v>4</v>
      </c>
      <c r="E49" s="37"/>
      <c r="F49" s="15">
        <f t="shared" si="9"/>
        <v>0</v>
      </c>
      <c r="G49" s="15">
        <f t="shared" si="10"/>
        <v>0</v>
      </c>
      <c r="H49" s="15">
        <f t="shared" si="11"/>
        <v>0</v>
      </c>
    </row>
    <row r="50" spans="2:8" s="16" customFormat="1" ht="24.75" customHeight="1">
      <c r="B50" s="12" t="s">
        <v>73</v>
      </c>
      <c r="C50" s="38" t="s">
        <v>58</v>
      </c>
      <c r="D50" s="35">
        <v>4</v>
      </c>
      <c r="E50" s="37"/>
      <c r="F50" s="15">
        <f t="shared" si="9"/>
        <v>0</v>
      </c>
      <c r="G50" s="15">
        <f t="shared" si="10"/>
        <v>0</v>
      </c>
      <c r="H50" s="15">
        <f t="shared" si="11"/>
        <v>0</v>
      </c>
    </row>
    <row r="51" spans="3:8" ht="15.75">
      <c r="C51" s="17"/>
      <c r="F51" s="18" t="s">
        <v>14</v>
      </c>
      <c r="G51" s="19">
        <f>SUM(G47:G50)</f>
        <v>0</v>
      </c>
      <c r="H51" s="20">
        <f>SUM(H47:H50)</f>
        <v>0</v>
      </c>
    </row>
    <row r="52" spans="3:8" s="1" customFormat="1" ht="15">
      <c r="C52" s="21"/>
      <c r="F52" s="22"/>
      <c r="G52" s="23"/>
      <c r="H52" s="23"/>
    </row>
    <row r="53" spans="2:8" ht="15">
      <c r="B53" s="6" t="s">
        <v>114</v>
      </c>
      <c r="C53" s="6"/>
      <c r="D53" s="6"/>
      <c r="E53" s="6"/>
      <c r="F53" s="6"/>
      <c r="G53" s="6"/>
      <c r="H53" s="6"/>
    </row>
    <row r="54" spans="2:8" ht="15">
      <c r="B54" s="6"/>
      <c r="C54" s="6"/>
      <c r="D54" s="6"/>
      <c r="E54" s="6"/>
      <c r="F54" s="6"/>
      <c r="G54" s="6"/>
      <c r="H54" s="6"/>
    </row>
    <row r="55" spans="2:9" ht="45">
      <c r="B55" s="7" t="s">
        <v>5</v>
      </c>
      <c r="C55" s="8" t="s">
        <v>6</v>
      </c>
      <c r="D55" s="8" t="s">
        <v>7</v>
      </c>
      <c r="E55" s="8" t="s">
        <v>8</v>
      </c>
      <c r="F55" s="8" t="s">
        <v>9</v>
      </c>
      <c r="G55" s="8" t="s">
        <v>10</v>
      </c>
      <c r="H55" s="8" t="s">
        <v>11</v>
      </c>
      <c r="I55" s="9"/>
    </row>
    <row r="56" spans="2:8" ht="7.5" customHeight="1"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10">
        <v>6</v>
      </c>
      <c r="H56" s="10">
        <v>7</v>
      </c>
    </row>
    <row r="57" spans="2:8" s="16" customFormat="1" ht="24.75" customHeight="1">
      <c r="B57" s="12" t="s">
        <v>12</v>
      </c>
      <c r="C57" s="13" t="s">
        <v>17</v>
      </c>
      <c r="D57" s="35">
        <v>3</v>
      </c>
      <c r="E57" s="37"/>
      <c r="F57" s="15">
        <f aca="true" t="shared" si="12" ref="F57:F59">E57*1.23</f>
        <v>0</v>
      </c>
      <c r="G57" s="15">
        <f aca="true" t="shared" si="13" ref="G57:G59">D57*E57</f>
        <v>0</v>
      </c>
      <c r="H57" s="15">
        <f aca="true" t="shared" si="14" ref="H57:H59">D57*F57</f>
        <v>0</v>
      </c>
    </row>
    <row r="58" spans="2:8" s="16" customFormat="1" ht="24.75" customHeight="1">
      <c r="B58" s="12" t="s">
        <v>57</v>
      </c>
      <c r="C58" s="13" t="s">
        <v>56</v>
      </c>
      <c r="D58" s="35">
        <v>3</v>
      </c>
      <c r="E58" s="37"/>
      <c r="F58" s="15">
        <f t="shared" si="12"/>
        <v>0</v>
      </c>
      <c r="G58" s="15">
        <f t="shared" si="13"/>
        <v>0</v>
      </c>
      <c r="H58" s="15">
        <f t="shared" si="14"/>
        <v>0</v>
      </c>
    </row>
    <row r="59" spans="2:8" s="16" customFormat="1" ht="24.75" customHeight="1">
      <c r="B59" s="12" t="s">
        <v>72</v>
      </c>
      <c r="C59" s="13" t="s">
        <v>74</v>
      </c>
      <c r="D59" s="35">
        <v>1</v>
      </c>
      <c r="E59" s="37"/>
      <c r="F59" s="15">
        <f t="shared" si="12"/>
        <v>0</v>
      </c>
      <c r="G59" s="15">
        <f t="shared" si="13"/>
        <v>0</v>
      </c>
      <c r="H59" s="15">
        <f t="shared" si="14"/>
        <v>0</v>
      </c>
    </row>
    <row r="60" spans="3:8" ht="15.75">
      <c r="C60" s="17"/>
      <c r="F60" s="18" t="s">
        <v>14</v>
      </c>
      <c r="G60" s="19">
        <f>SUM(G57:G59)</f>
        <v>0</v>
      </c>
      <c r="H60" s="20">
        <f>SUM(H57:H59)</f>
        <v>0</v>
      </c>
    </row>
    <row r="61" spans="3:8" s="1" customFormat="1" ht="15">
      <c r="C61" s="21"/>
      <c r="F61" s="22"/>
      <c r="G61" s="23"/>
      <c r="H61" s="23"/>
    </row>
    <row r="62" spans="2:8" ht="15">
      <c r="B62" s="6" t="s">
        <v>115</v>
      </c>
      <c r="C62" s="6"/>
      <c r="D62" s="6"/>
      <c r="E62" s="6"/>
      <c r="F62" s="6"/>
      <c r="G62" s="6"/>
      <c r="H62" s="6"/>
    </row>
    <row r="63" spans="2:8" ht="15">
      <c r="B63" s="6"/>
      <c r="C63" s="6"/>
      <c r="D63" s="6"/>
      <c r="E63" s="6"/>
      <c r="F63" s="6"/>
      <c r="G63" s="6"/>
      <c r="H63" s="6"/>
    </row>
    <row r="64" spans="2:9" ht="45">
      <c r="B64" s="7" t="s">
        <v>5</v>
      </c>
      <c r="C64" s="8" t="s">
        <v>6</v>
      </c>
      <c r="D64" s="8" t="s">
        <v>7</v>
      </c>
      <c r="E64" s="8" t="s">
        <v>8</v>
      </c>
      <c r="F64" s="8" t="s">
        <v>9</v>
      </c>
      <c r="G64" s="8" t="s">
        <v>10</v>
      </c>
      <c r="H64" s="8" t="s">
        <v>11</v>
      </c>
      <c r="I64" s="9"/>
    </row>
    <row r="65" spans="2:8" ht="7.5" customHeight="1">
      <c r="B65" s="10">
        <v>1</v>
      </c>
      <c r="C65" s="10">
        <v>2</v>
      </c>
      <c r="D65" s="10">
        <v>3</v>
      </c>
      <c r="E65" s="10">
        <v>4</v>
      </c>
      <c r="F65" s="10">
        <v>5</v>
      </c>
      <c r="G65" s="10">
        <v>6</v>
      </c>
      <c r="H65" s="10">
        <v>7</v>
      </c>
    </row>
    <row r="66" spans="2:8" s="16" customFormat="1" ht="24.75" customHeight="1">
      <c r="B66" s="12" t="s">
        <v>12</v>
      </c>
      <c r="C66" s="13" t="s">
        <v>17</v>
      </c>
      <c r="D66" s="35">
        <v>6</v>
      </c>
      <c r="E66" s="37"/>
      <c r="F66" s="15">
        <f aca="true" t="shared" si="15" ref="F66:F68">E66*1.23</f>
        <v>0</v>
      </c>
      <c r="G66" s="15">
        <f aca="true" t="shared" si="16" ref="G66:G68">D66*E66</f>
        <v>0</v>
      </c>
      <c r="H66" s="15">
        <f aca="true" t="shared" si="17" ref="H66:H68">D66*F66</f>
        <v>0</v>
      </c>
    </row>
    <row r="67" spans="2:8" s="16" customFormat="1" ht="24.75" customHeight="1">
      <c r="B67" s="12" t="s">
        <v>57</v>
      </c>
      <c r="C67" s="13" t="s">
        <v>110</v>
      </c>
      <c r="D67" s="35">
        <v>2</v>
      </c>
      <c r="E67" s="37"/>
      <c r="F67" s="15">
        <f t="shared" si="15"/>
        <v>0</v>
      </c>
      <c r="G67" s="15">
        <f t="shared" si="16"/>
        <v>0</v>
      </c>
      <c r="H67" s="15">
        <f t="shared" si="17"/>
        <v>0</v>
      </c>
    </row>
    <row r="68" spans="2:8" s="16" customFormat="1" ht="24.75" customHeight="1">
      <c r="B68" s="12" t="s">
        <v>72</v>
      </c>
      <c r="C68" s="38" t="s">
        <v>58</v>
      </c>
      <c r="D68" s="35">
        <v>4</v>
      </c>
      <c r="E68" s="37"/>
      <c r="F68" s="15">
        <f t="shared" si="15"/>
        <v>0</v>
      </c>
      <c r="G68" s="15">
        <f t="shared" si="16"/>
        <v>0</v>
      </c>
      <c r="H68" s="15">
        <f t="shared" si="17"/>
        <v>0</v>
      </c>
    </row>
    <row r="69" spans="3:8" ht="15.75">
      <c r="C69" s="17"/>
      <c r="F69" s="18" t="s">
        <v>14</v>
      </c>
      <c r="G69" s="19">
        <f>SUM(G66:G68)</f>
        <v>0</v>
      </c>
      <c r="H69" s="20">
        <f>SUM(H66:H68)</f>
        <v>0</v>
      </c>
    </row>
    <row r="70" spans="3:8" ht="15">
      <c r="C70" s="21"/>
      <c r="E70" s="1"/>
      <c r="F70" s="22"/>
      <c r="G70" s="23"/>
      <c r="H70" s="23"/>
    </row>
    <row r="71" spans="2:8" ht="15">
      <c r="B71" s="6" t="s">
        <v>116</v>
      </c>
      <c r="C71" s="6"/>
      <c r="D71" s="6"/>
      <c r="E71" s="6"/>
      <c r="F71" s="6"/>
      <c r="G71" s="6"/>
      <c r="H71" s="6"/>
    </row>
    <row r="72" spans="2:8" ht="15">
      <c r="B72" s="6"/>
      <c r="C72" s="6"/>
      <c r="D72" s="6"/>
      <c r="E72" s="6"/>
      <c r="F72" s="6"/>
      <c r="G72" s="6"/>
      <c r="H72" s="6"/>
    </row>
    <row r="73" spans="2:9" ht="45">
      <c r="B73" s="7" t="s">
        <v>5</v>
      </c>
      <c r="C73" s="8" t="s">
        <v>6</v>
      </c>
      <c r="D73" s="8" t="s">
        <v>7</v>
      </c>
      <c r="E73" s="8" t="s">
        <v>8</v>
      </c>
      <c r="F73" s="8" t="s">
        <v>9</v>
      </c>
      <c r="G73" s="8" t="s">
        <v>10</v>
      </c>
      <c r="H73" s="8" t="s">
        <v>11</v>
      </c>
      <c r="I73" s="9"/>
    </row>
    <row r="74" spans="2:8" ht="7.5" customHeight="1">
      <c r="B74" s="10">
        <v>1</v>
      </c>
      <c r="C74" s="10">
        <v>2</v>
      </c>
      <c r="D74" s="10">
        <v>3</v>
      </c>
      <c r="E74" s="10">
        <v>4</v>
      </c>
      <c r="F74" s="10">
        <v>5</v>
      </c>
      <c r="G74" s="10">
        <v>6</v>
      </c>
      <c r="H74" s="10">
        <v>7</v>
      </c>
    </row>
    <row r="75" spans="2:8" s="16" customFormat="1" ht="24.75" customHeight="1">
      <c r="B75" s="12" t="s">
        <v>12</v>
      </c>
      <c r="C75" s="13" t="s">
        <v>17</v>
      </c>
      <c r="D75" s="35">
        <v>8</v>
      </c>
      <c r="E75" s="37"/>
      <c r="F75" s="15">
        <f aca="true" t="shared" si="18" ref="F75:F78">E75*1.23</f>
        <v>0</v>
      </c>
      <c r="G75" s="15">
        <f aca="true" t="shared" si="19" ref="G75:G78">D75*E75</f>
        <v>0</v>
      </c>
      <c r="H75" s="15">
        <f aca="true" t="shared" si="20" ref="H75:H78">D75*F75</f>
        <v>0</v>
      </c>
    </row>
    <row r="76" spans="2:8" s="16" customFormat="1" ht="24.75" customHeight="1">
      <c r="B76" s="12" t="s">
        <v>57</v>
      </c>
      <c r="C76" s="13" t="s">
        <v>56</v>
      </c>
      <c r="D76" s="35">
        <v>8</v>
      </c>
      <c r="E76" s="37"/>
      <c r="F76" s="15">
        <f t="shared" si="18"/>
        <v>0</v>
      </c>
      <c r="G76" s="15">
        <f t="shared" si="19"/>
        <v>0</v>
      </c>
      <c r="H76" s="15">
        <f t="shared" si="20"/>
        <v>0</v>
      </c>
    </row>
    <row r="77" spans="2:8" s="16" customFormat="1" ht="24.75" customHeight="1">
      <c r="B77" s="12" t="s">
        <v>72</v>
      </c>
      <c r="C77" s="13" t="s">
        <v>110</v>
      </c>
      <c r="D77" s="35">
        <v>2</v>
      </c>
      <c r="E77" s="37"/>
      <c r="F77" s="15">
        <f t="shared" si="18"/>
        <v>0</v>
      </c>
      <c r="G77" s="15">
        <f t="shared" si="19"/>
        <v>0</v>
      </c>
      <c r="H77" s="15">
        <f t="shared" si="20"/>
        <v>0</v>
      </c>
    </row>
    <row r="78" spans="2:8" s="16" customFormat="1" ht="24.75" customHeight="1">
      <c r="B78" s="12" t="s">
        <v>73</v>
      </c>
      <c r="C78" s="38" t="s">
        <v>58</v>
      </c>
      <c r="D78" s="35">
        <v>10</v>
      </c>
      <c r="E78" s="37"/>
      <c r="F78" s="15">
        <f t="shared" si="18"/>
        <v>0</v>
      </c>
      <c r="G78" s="15">
        <f t="shared" si="19"/>
        <v>0</v>
      </c>
      <c r="H78" s="15">
        <f t="shared" si="20"/>
        <v>0</v>
      </c>
    </row>
    <row r="79" spans="3:8" ht="15.75">
      <c r="C79" s="17"/>
      <c r="F79" s="18" t="s">
        <v>14</v>
      </c>
      <c r="G79" s="19">
        <f>SUM(G75:G78)</f>
        <v>0</v>
      </c>
      <c r="H79" s="20">
        <f>SUM(H75:H78)</f>
        <v>0</v>
      </c>
    </row>
    <row r="80" spans="3:8" ht="15">
      <c r="C80" s="21"/>
      <c r="D80" s="1"/>
      <c r="E80" s="1"/>
      <c r="F80" s="22"/>
      <c r="G80" s="23"/>
      <c r="H80" s="23"/>
    </row>
    <row r="81" spans="2:8" ht="15">
      <c r="B81" s="6" t="s">
        <v>117</v>
      </c>
      <c r="C81" s="6"/>
      <c r="D81" s="6"/>
      <c r="E81" s="6"/>
      <c r="F81" s="6"/>
      <c r="G81" s="6"/>
      <c r="H81" s="6"/>
    </row>
    <row r="82" spans="2:8" ht="15">
      <c r="B82" s="6"/>
      <c r="C82" s="6"/>
      <c r="D82" s="6"/>
      <c r="E82" s="6"/>
      <c r="F82" s="6"/>
      <c r="G82" s="6"/>
      <c r="H82" s="6"/>
    </row>
    <row r="83" spans="2:9" ht="45">
      <c r="B83" s="7" t="s">
        <v>5</v>
      </c>
      <c r="C83" s="8" t="s">
        <v>6</v>
      </c>
      <c r="D83" s="8" t="s">
        <v>7</v>
      </c>
      <c r="E83" s="8" t="s">
        <v>8</v>
      </c>
      <c r="F83" s="8" t="s">
        <v>9</v>
      </c>
      <c r="G83" s="8" t="s">
        <v>10</v>
      </c>
      <c r="H83" s="8" t="s">
        <v>11</v>
      </c>
      <c r="I83" s="9"/>
    </row>
    <row r="84" spans="2:8" ht="7.5" customHeight="1">
      <c r="B84" s="10">
        <v>1</v>
      </c>
      <c r="C84" s="10">
        <v>2</v>
      </c>
      <c r="D84" s="10">
        <v>3</v>
      </c>
      <c r="E84" s="10">
        <v>4</v>
      </c>
      <c r="F84" s="10">
        <v>5</v>
      </c>
      <c r="G84" s="10">
        <v>6</v>
      </c>
      <c r="H84" s="10">
        <v>7</v>
      </c>
    </row>
    <row r="85" spans="2:8" s="16" customFormat="1" ht="24.75" customHeight="1">
      <c r="B85" s="12" t="s">
        <v>12</v>
      </c>
      <c r="C85" s="13" t="s">
        <v>17</v>
      </c>
      <c r="D85" s="35">
        <v>12</v>
      </c>
      <c r="E85" s="37"/>
      <c r="F85" s="15">
        <f aca="true" t="shared" si="21" ref="F85:F87">E85*1.23</f>
        <v>0</v>
      </c>
      <c r="G85" s="15">
        <f aca="true" t="shared" si="22" ref="G85:G87">D85*E85</f>
        <v>0</v>
      </c>
      <c r="H85" s="15">
        <f aca="true" t="shared" si="23" ref="H85:H87">D85*F85</f>
        <v>0</v>
      </c>
    </row>
    <row r="86" spans="2:8" s="16" customFormat="1" ht="24.75" customHeight="1">
      <c r="B86" s="12" t="s">
        <v>57</v>
      </c>
      <c r="C86" s="13" t="s">
        <v>110</v>
      </c>
      <c r="D86" s="35">
        <v>1</v>
      </c>
      <c r="E86" s="37"/>
      <c r="F86" s="15">
        <f t="shared" si="21"/>
        <v>0</v>
      </c>
      <c r="G86" s="15">
        <f t="shared" si="22"/>
        <v>0</v>
      </c>
      <c r="H86" s="15">
        <f t="shared" si="23"/>
        <v>0</v>
      </c>
    </row>
    <row r="87" spans="2:8" s="16" customFormat="1" ht="24.75" customHeight="1">
      <c r="B87" s="12" t="s">
        <v>72</v>
      </c>
      <c r="C87" s="38" t="s">
        <v>58</v>
      </c>
      <c r="D87" s="35">
        <v>6</v>
      </c>
      <c r="E87" s="37"/>
      <c r="F87" s="15">
        <f t="shared" si="21"/>
        <v>0</v>
      </c>
      <c r="G87" s="15">
        <f t="shared" si="22"/>
        <v>0</v>
      </c>
      <c r="H87" s="15">
        <f t="shared" si="23"/>
        <v>0</v>
      </c>
    </row>
    <row r="88" spans="3:8" ht="15.75">
      <c r="C88" s="17"/>
      <c r="F88" s="18" t="s">
        <v>14</v>
      </c>
      <c r="G88" s="19">
        <f>SUM(G85:G87)</f>
        <v>0</v>
      </c>
      <c r="H88" s="20">
        <f>SUM(H85:H87)</f>
        <v>0</v>
      </c>
    </row>
    <row r="89" spans="3:8" ht="15">
      <c r="C89" s="21"/>
      <c r="D89" s="1"/>
      <c r="E89" s="1"/>
      <c r="F89" s="22"/>
      <c r="G89" s="23"/>
      <c r="H89" s="23"/>
    </row>
    <row r="90" spans="2:8" ht="15">
      <c r="B90" s="6" t="s">
        <v>118</v>
      </c>
      <c r="C90" s="6"/>
      <c r="D90" s="6"/>
      <c r="E90" s="6"/>
      <c r="F90" s="6"/>
      <c r="G90" s="6"/>
      <c r="H90" s="6"/>
    </row>
    <row r="91" spans="2:8" ht="15">
      <c r="B91" s="6"/>
      <c r="C91" s="6"/>
      <c r="D91" s="6"/>
      <c r="E91" s="6"/>
      <c r="F91" s="6"/>
      <c r="G91" s="6"/>
      <c r="H91" s="6"/>
    </row>
    <row r="92" spans="2:9" ht="45">
      <c r="B92" s="7" t="s">
        <v>5</v>
      </c>
      <c r="C92" s="8" t="s">
        <v>6</v>
      </c>
      <c r="D92" s="8" t="s">
        <v>7</v>
      </c>
      <c r="E92" s="8" t="s">
        <v>8</v>
      </c>
      <c r="F92" s="8" t="s">
        <v>9</v>
      </c>
      <c r="G92" s="8" t="s">
        <v>10</v>
      </c>
      <c r="H92" s="8" t="s">
        <v>11</v>
      </c>
      <c r="I92" s="9"/>
    </row>
    <row r="93" spans="2:8" ht="7.5" customHeight="1">
      <c r="B93" s="10">
        <v>1</v>
      </c>
      <c r="C93" s="10">
        <v>2</v>
      </c>
      <c r="D93" s="10">
        <v>3</v>
      </c>
      <c r="E93" s="10">
        <v>4</v>
      </c>
      <c r="F93" s="10">
        <v>5</v>
      </c>
      <c r="G93" s="10">
        <v>6</v>
      </c>
      <c r="H93" s="10">
        <v>7</v>
      </c>
    </row>
    <row r="94" spans="2:8" s="16" customFormat="1" ht="24.75" customHeight="1">
      <c r="B94" s="12" t="s">
        <v>12</v>
      </c>
      <c r="C94" s="13" t="s">
        <v>17</v>
      </c>
      <c r="D94" s="35">
        <v>3</v>
      </c>
      <c r="E94" s="37"/>
      <c r="F94" s="15">
        <f aca="true" t="shared" si="24" ref="F94:F97">E94*1.23</f>
        <v>0</v>
      </c>
      <c r="G94" s="15">
        <f aca="true" t="shared" si="25" ref="G94:G97">D94*E94</f>
        <v>0</v>
      </c>
      <c r="H94" s="15">
        <f aca="true" t="shared" si="26" ref="H94:H97">D94*F94</f>
        <v>0</v>
      </c>
    </row>
    <row r="95" spans="2:8" s="16" customFormat="1" ht="24.75" customHeight="1">
      <c r="B95" s="12" t="s">
        <v>57</v>
      </c>
      <c r="C95" s="13" t="s">
        <v>56</v>
      </c>
      <c r="D95" s="35">
        <v>3</v>
      </c>
      <c r="E95" s="37"/>
      <c r="F95" s="15">
        <f t="shared" si="24"/>
        <v>0</v>
      </c>
      <c r="G95" s="15">
        <f t="shared" si="25"/>
        <v>0</v>
      </c>
      <c r="H95" s="15">
        <f t="shared" si="26"/>
        <v>0</v>
      </c>
    </row>
    <row r="96" spans="2:8" s="16" customFormat="1" ht="24.75" customHeight="1">
      <c r="B96" s="12" t="s">
        <v>72</v>
      </c>
      <c r="C96" s="13" t="s">
        <v>74</v>
      </c>
      <c r="D96" s="35">
        <v>1</v>
      </c>
      <c r="E96" s="37"/>
      <c r="F96" s="15">
        <f t="shared" si="24"/>
        <v>0</v>
      </c>
      <c r="G96" s="15">
        <f t="shared" si="25"/>
        <v>0</v>
      </c>
      <c r="H96" s="15">
        <f t="shared" si="26"/>
        <v>0</v>
      </c>
    </row>
    <row r="97" spans="2:8" s="16" customFormat="1" ht="24.75" customHeight="1">
      <c r="B97" s="12" t="s">
        <v>73</v>
      </c>
      <c r="C97" s="13" t="s">
        <v>110</v>
      </c>
      <c r="D97" s="35">
        <v>1</v>
      </c>
      <c r="E97" s="37"/>
      <c r="F97" s="15">
        <f t="shared" si="24"/>
        <v>0</v>
      </c>
      <c r="G97" s="15">
        <f t="shared" si="25"/>
        <v>0</v>
      </c>
      <c r="H97" s="15">
        <f t="shared" si="26"/>
        <v>0</v>
      </c>
    </row>
    <row r="98" spans="3:8" ht="15.75">
      <c r="C98" s="17"/>
      <c r="F98" s="18" t="s">
        <v>14</v>
      </c>
      <c r="G98" s="19">
        <f>SUM(G94:G97)</f>
        <v>0</v>
      </c>
      <c r="H98" s="20">
        <f>SUM(H94:H97)</f>
        <v>0</v>
      </c>
    </row>
    <row r="99" spans="3:8" ht="15">
      <c r="C99" s="21"/>
      <c r="D99" s="1"/>
      <c r="E99" s="1"/>
      <c r="F99" s="22"/>
      <c r="G99" s="23"/>
      <c r="H99" s="23"/>
    </row>
    <row r="100" spans="2:8" ht="15">
      <c r="B100" s="6" t="s">
        <v>119</v>
      </c>
      <c r="C100" s="6"/>
      <c r="D100" s="6"/>
      <c r="E100" s="6"/>
      <c r="F100" s="6"/>
      <c r="G100" s="6"/>
      <c r="H100" s="6"/>
    </row>
    <row r="101" spans="2:8" ht="15">
      <c r="B101" s="6"/>
      <c r="C101" s="6"/>
      <c r="D101" s="6"/>
      <c r="E101" s="6"/>
      <c r="F101" s="6"/>
      <c r="G101" s="6"/>
      <c r="H101" s="6"/>
    </row>
    <row r="102" spans="2:9" ht="45">
      <c r="B102" s="7" t="s">
        <v>5</v>
      </c>
      <c r="C102" s="8" t="s">
        <v>6</v>
      </c>
      <c r="D102" s="8" t="s">
        <v>7</v>
      </c>
      <c r="E102" s="8" t="s">
        <v>8</v>
      </c>
      <c r="F102" s="8" t="s">
        <v>9</v>
      </c>
      <c r="G102" s="8" t="s">
        <v>10</v>
      </c>
      <c r="H102" s="8" t="s">
        <v>11</v>
      </c>
      <c r="I102" s="9"/>
    </row>
    <row r="103" spans="2:8" ht="7.5" customHeight="1">
      <c r="B103" s="10">
        <v>1</v>
      </c>
      <c r="C103" s="10">
        <v>2</v>
      </c>
      <c r="D103" s="10">
        <v>3</v>
      </c>
      <c r="E103" s="10">
        <v>4</v>
      </c>
      <c r="F103" s="10">
        <v>5</v>
      </c>
      <c r="G103" s="10">
        <v>6</v>
      </c>
      <c r="H103" s="10">
        <v>7</v>
      </c>
    </row>
    <row r="104" spans="2:8" s="16" customFormat="1" ht="24.75" customHeight="1">
      <c r="B104" s="12" t="s">
        <v>12</v>
      </c>
      <c r="C104" s="13" t="s">
        <v>17</v>
      </c>
      <c r="D104" s="35">
        <v>3</v>
      </c>
      <c r="E104" s="37"/>
      <c r="F104" s="15">
        <f aca="true" t="shared" si="27" ref="F104:F107">E104*1.23</f>
        <v>0</v>
      </c>
      <c r="G104" s="15">
        <f aca="true" t="shared" si="28" ref="G104:G107">D104*E104</f>
        <v>0</v>
      </c>
      <c r="H104" s="15">
        <f aca="true" t="shared" si="29" ref="H104:H107">D104*F104</f>
        <v>0</v>
      </c>
    </row>
    <row r="105" spans="2:8" s="16" customFormat="1" ht="24.75" customHeight="1">
      <c r="B105" s="12" t="s">
        <v>57</v>
      </c>
      <c r="C105" s="13" t="s">
        <v>56</v>
      </c>
      <c r="D105" s="35">
        <v>2</v>
      </c>
      <c r="E105" s="37"/>
      <c r="F105" s="15">
        <f t="shared" si="27"/>
        <v>0</v>
      </c>
      <c r="G105" s="15">
        <f t="shared" si="28"/>
        <v>0</v>
      </c>
      <c r="H105" s="15">
        <f t="shared" si="29"/>
        <v>0</v>
      </c>
    </row>
    <row r="106" spans="2:8" s="16" customFormat="1" ht="24.75" customHeight="1">
      <c r="B106" s="12" t="s">
        <v>72</v>
      </c>
      <c r="C106" s="13" t="s">
        <v>74</v>
      </c>
      <c r="D106" s="35">
        <v>2</v>
      </c>
      <c r="E106" s="37"/>
      <c r="F106" s="15">
        <f t="shared" si="27"/>
        <v>0</v>
      </c>
      <c r="G106" s="15">
        <f t="shared" si="28"/>
        <v>0</v>
      </c>
      <c r="H106" s="15">
        <f t="shared" si="29"/>
        <v>0</v>
      </c>
    </row>
    <row r="107" spans="2:8" s="16" customFormat="1" ht="24.75" customHeight="1">
      <c r="B107" s="12" t="s">
        <v>73</v>
      </c>
      <c r="C107" s="13" t="s">
        <v>110</v>
      </c>
      <c r="D107" s="35">
        <v>1</v>
      </c>
      <c r="E107" s="37"/>
      <c r="F107" s="15">
        <f t="shared" si="27"/>
        <v>0</v>
      </c>
      <c r="G107" s="15">
        <f t="shared" si="28"/>
        <v>0</v>
      </c>
      <c r="H107" s="15">
        <f t="shared" si="29"/>
        <v>0</v>
      </c>
    </row>
    <row r="108" spans="3:8" ht="15.75">
      <c r="C108" s="17"/>
      <c r="F108" s="18" t="s">
        <v>14</v>
      </c>
      <c r="G108" s="19">
        <f>SUM(G104:G107)</f>
        <v>0</v>
      </c>
      <c r="H108" s="20">
        <f>SUM(H104:H107)</f>
        <v>0</v>
      </c>
    </row>
    <row r="109" spans="3:9" ht="15">
      <c r="C109" s="21"/>
      <c r="E109" s="1"/>
      <c r="F109" s="22"/>
      <c r="G109" s="23"/>
      <c r="H109" s="23"/>
      <c r="I109" s="1"/>
    </row>
    <row r="110" spans="2:8" ht="15">
      <c r="B110" s="6" t="s">
        <v>120</v>
      </c>
      <c r="C110" s="6"/>
      <c r="D110" s="6"/>
      <c r="E110" s="6"/>
      <c r="F110" s="6"/>
      <c r="G110" s="6"/>
      <c r="H110" s="6"/>
    </row>
    <row r="111" spans="2:8" ht="15">
      <c r="B111" s="6"/>
      <c r="C111" s="6"/>
      <c r="D111" s="6"/>
      <c r="E111" s="6"/>
      <c r="F111" s="6"/>
      <c r="G111" s="6"/>
      <c r="H111" s="6"/>
    </row>
    <row r="112" spans="2:9" ht="45">
      <c r="B112" s="7" t="s">
        <v>5</v>
      </c>
      <c r="C112" s="8" t="s">
        <v>6</v>
      </c>
      <c r="D112" s="8" t="s">
        <v>7</v>
      </c>
      <c r="E112" s="8" t="s">
        <v>8</v>
      </c>
      <c r="F112" s="8" t="s">
        <v>9</v>
      </c>
      <c r="G112" s="8" t="s">
        <v>10</v>
      </c>
      <c r="H112" s="8" t="s">
        <v>11</v>
      </c>
      <c r="I112" s="9"/>
    </row>
    <row r="113" spans="2:8" ht="7.5" customHeight="1">
      <c r="B113" s="10">
        <v>1</v>
      </c>
      <c r="C113" s="10">
        <v>2</v>
      </c>
      <c r="D113" s="10">
        <v>3</v>
      </c>
      <c r="E113" s="10">
        <v>4</v>
      </c>
      <c r="F113" s="10">
        <v>5</v>
      </c>
      <c r="G113" s="10">
        <v>6</v>
      </c>
      <c r="H113" s="10">
        <v>7</v>
      </c>
    </row>
    <row r="114" spans="2:8" s="16" customFormat="1" ht="24.75" customHeight="1">
      <c r="B114" s="12" t="s">
        <v>12</v>
      </c>
      <c r="C114" s="13" t="s">
        <v>56</v>
      </c>
      <c r="D114" s="35">
        <v>4</v>
      </c>
      <c r="E114" s="37"/>
      <c r="F114" s="15">
        <f aca="true" t="shared" si="30" ref="F114:F116">E114*1.23</f>
        <v>0</v>
      </c>
      <c r="G114" s="15">
        <f aca="true" t="shared" si="31" ref="G114:G116">D114*E114</f>
        <v>0</v>
      </c>
      <c r="H114" s="15">
        <f aca="true" t="shared" si="32" ref="H114:H116">D114*F114</f>
        <v>0</v>
      </c>
    </row>
    <row r="115" spans="2:8" s="16" customFormat="1" ht="24.75" customHeight="1">
      <c r="B115" s="12" t="s">
        <v>57</v>
      </c>
      <c r="C115" s="13" t="s">
        <v>110</v>
      </c>
      <c r="D115" s="35">
        <v>1</v>
      </c>
      <c r="E115" s="37"/>
      <c r="F115" s="15">
        <f t="shared" si="30"/>
        <v>0</v>
      </c>
      <c r="G115" s="15">
        <f t="shared" si="31"/>
        <v>0</v>
      </c>
      <c r="H115" s="15">
        <f t="shared" si="32"/>
        <v>0</v>
      </c>
    </row>
    <row r="116" spans="2:8" s="16" customFormat="1" ht="24.75" customHeight="1">
      <c r="B116" s="12" t="s">
        <v>72</v>
      </c>
      <c r="C116" s="38" t="s">
        <v>58</v>
      </c>
      <c r="D116" s="35">
        <v>4</v>
      </c>
      <c r="E116" s="37"/>
      <c r="F116" s="15">
        <f t="shared" si="30"/>
        <v>0</v>
      </c>
      <c r="G116" s="15">
        <f t="shared" si="31"/>
        <v>0</v>
      </c>
      <c r="H116" s="15">
        <f t="shared" si="32"/>
        <v>0</v>
      </c>
    </row>
    <row r="117" spans="3:8" ht="15.75">
      <c r="C117" s="17"/>
      <c r="F117" s="18" t="s">
        <v>14</v>
      </c>
      <c r="G117" s="19">
        <f>SUM(G114:G116)</f>
        <v>0</v>
      </c>
      <c r="H117" s="20">
        <f>SUM(H114:H116)</f>
        <v>0</v>
      </c>
    </row>
    <row r="118" spans="3:8" ht="15">
      <c r="C118" s="21"/>
      <c r="F118" s="22"/>
      <c r="G118" s="23"/>
      <c r="H118" s="23"/>
    </row>
    <row r="119" spans="2:8" ht="15">
      <c r="B119" s="6" t="s">
        <v>121</v>
      </c>
      <c r="C119" s="6"/>
      <c r="D119" s="6"/>
      <c r="E119" s="6"/>
      <c r="F119" s="6"/>
      <c r="G119" s="6"/>
      <c r="H119" s="6"/>
    </row>
    <row r="120" spans="2:8" ht="15">
      <c r="B120" s="6"/>
      <c r="C120" s="6"/>
      <c r="D120" s="6"/>
      <c r="E120" s="6"/>
      <c r="F120" s="6"/>
      <c r="G120" s="6"/>
      <c r="H120" s="6"/>
    </row>
    <row r="121" spans="2:9" ht="45">
      <c r="B121" s="7" t="s">
        <v>5</v>
      </c>
      <c r="C121" s="8" t="s">
        <v>6</v>
      </c>
      <c r="D121" s="8" t="s">
        <v>7</v>
      </c>
      <c r="E121" s="8" t="s">
        <v>8</v>
      </c>
      <c r="F121" s="8" t="s">
        <v>9</v>
      </c>
      <c r="G121" s="8" t="s">
        <v>10</v>
      </c>
      <c r="H121" s="8" t="s">
        <v>11</v>
      </c>
      <c r="I121" s="9"/>
    </row>
    <row r="122" spans="2:8" ht="7.5" customHeight="1">
      <c r="B122" s="10">
        <v>1</v>
      </c>
      <c r="C122" s="10">
        <v>2</v>
      </c>
      <c r="D122" s="10">
        <v>3</v>
      </c>
      <c r="E122" s="10">
        <v>4</v>
      </c>
      <c r="F122" s="10">
        <v>5</v>
      </c>
      <c r="G122" s="10">
        <v>6</v>
      </c>
      <c r="H122" s="10">
        <v>7</v>
      </c>
    </row>
    <row r="123" spans="2:8" s="16" customFormat="1" ht="24.75" customHeight="1">
      <c r="B123" s="12" t="s">
        <v>12</v>
      </c>
      <c r="C123" s="13" t="s">
        <v>17</v>
      </c>
      <c r="D123" s="35">
        <v>12</v>
      </c>
      <c r="E123" s="37"/>
      <c r="F123" s="15">
        <f aca="true" t="shared" si="33" ref="F123:F125">E123*1.23</f>
        <v>0</v>
      </c>
      <c r="G123" s="15">
        <f aca="true" t="shared" si="34" ref="G123:G125">D123*E123</f>
        <v>0</v>
      </c>
      <c r="H123" s="15">
        <f aca="true" t="shared" si="35" ref="H123:H125">D123*F123</f>
        <v>0</v>
      </c>
    </row>
    <row r="124" spans="2:8" s="16" customFormat="1" ht="24.75" customHeight="1">
      <c r="B124" s="12" t="s">
        <v>57</v>
      </c>
      <c r="C124" s="13" t="s">
        <v>110</v>
      </c>
      <c r="D124" s="35">
        <v>1</v>
      </c>
      <c r="E124" s="37"/>
      <c r="F124" s="15">
        <f t="shared" si="33"/>
        <v>0</v>
      </c>
      <c r="G124" s="15">
        <f t="shared" si="34"/>
        <v>0</v>
      </c>
      <c r="H124" s="15">
        <f t="shared" si="35"/>
        <v>0</v>
      </c>
    </row>
    <row r="125" spans="2:8" s="16" customFormat="1" ht="24.75" customHeight="1">
      <c r="B125" s="12" t="s">
        <v>72</v>
      </c>
      <c r="C125" s="38" t="s">
        <v>58</v>
      </c>
      <c r="D125" s="35">
        <v>6</v>
      </c>
      <c r="E125" s="37"/>
      <c r="F125" s="15">
        <f t="shared" si="33"/>
        <v>0</v>
      </c>
      <c r="G125" s="15">
        <f t="shared" si="34"/>
        <v>0</v>
      </c>
      <c r="H125" s="15">
        <f t="shared" si="35"/>
        <v>0</v>
      </c>
    </row>
    <row r="126" spans="3:8" ht="15.75">
      <c r="C126" s="17"/>
      <c r="F126" s="18" t="s">
        <v>14</v>
      </c>
      <c r="G126" s="19">
        <f>SUM(G123:G125)</f>
        <v>0</v>
      </c>
      <c r="H126" s="20">
        <f>SUM(H123:H125)</f>
        <v>0</v>
      </c>
    </row>
    <row r="127" spans="3:8" ht="15">
      <c r="C127" s="21"/>
      <c r="F127" s="22"/>
      <c r="G127" s="23"/>
      <c r="H127" s="23"/>
    </row>
    <row r="128" spans="2:8" ht="15">
      <c r="B128" s="6" t="s">
        <v>122</v>
      </c>
      <c r="C128" s="6"/>
      <c r="D128" s="6"/>
      <c r="E128" s="6"/>
      <c r="F128" s="6"/>
      <c r="G128" s="6"/>
      <c r="H128" s="6"/>
    </row>
    <row r="129" spans="2:8" ht="15">
      <c r="B129" s="6"/>
      <c r="C129" s="6"/>
      <c r="D129" s="6"/>
      <c r="E129" s="6"/>
      <c r="F129" s="6"/>
      <c r="G129" s="6"/>
      <c r="H129" s="6"/>
    </row>
    <row r="130" spans="2:9" ht="45">
      <c r="B130" s="7" t="s">
        <v>5</v>
      </c>
      <c r="C130" s="8" t="s">
        <v>6</v>
      </c>
      <c r="D130" s="8" t="s">
        <v>7</v>
      </c>
      <c r="E130" s="8" t="s">
        <v>8</v>
      </c>
      <c r="F130" s="8" t="s">
        <v>9</v>
      </c>
      <c r="G130" s="8" t="s">
        <v>10</v>
      </c>
      <c r="H130" s="8" t="s">
        <v>11</v>
      </c>
      <c r="I130" s="9"/>
    </row>
    <row r="131" spans="2:8" ht="7.5" customHeight="1">
      <c r="B131" s="10">
        <v>1</v>
      </c>
      <c r="C131" s="10">
        <v>2</v>
      </c>
      <c r="D131" s="10">
        <v>3</v>
      </c>
      <c r="E131" s="10">
        <v>4</v>
      </c>
      <c r="F131" s="10">
        <v>5</v>
      </c>
      <c r="G131" s="10">
        <v>6</v>
      </c>
      <c r="H131" s="10">
        <v>7</v>
      </c>
    </row>
    <row r="132" spans="2:8" s="16" customFormat="1" ht="24.75" customHeight="1">
      <c r="B132" s="12" t="s">
        <v>12</v>
      </c>
      <c r="C132" s="13" t="s">
        <v>17</v>
      </c>
      <c r="D132" s="35">
        <v>12</v>
      </c>
      <c r="E132" s="37"/>
      <c r="F132" s="15">
        <f aca="true" t="shared" si="36" ref="F132:F134">E132*1.23</f>
        <v>0</v>
      </c>
      <c r="G132" s="15">
        <f aca="true" t="shared" si="37" ref="G132:G134">D132*E132</f>
        <v>0</v>
      </c>
      <c r="H132" s="15">
        <f aca="true" t="shared" si="38" ref="H132:H134">D132*F132</f>
        <v>0</v>
      </c>
    </row>
    <row r="133" spans="2:8" s="16" customFormat="1" ht="24.75" customHeight="1">
      <c r="B133" s="12" t="s">
        <v>57</v>
      </c>
      <c r="C133" s="13" t="s">
        <v>110</v>
      </c>
      <c r="D133" s="35">
        <v>1</v>
      </c>
      <c r="E133" s="37"/>
      <c r="F133" s="15">
        <f t="shared" si="36"/>
        <v>0</v>
      </c>
      <c r="G133" s="15">
        <f t="shared" si="37"/>
        <v>0</v>
      </c>
      <c r="H133" s="15">
        <f t="shared" si="38"/>
        <v>0</v>
      </c>
    </row>
    <row r="134" spans="2:8" s="16" customFormat="1" ht="24.75" customHeight="1">
      <c r="B134" s="12" t="s">
        <v>72</v>
      </c>
      <c r="C134" s="38" t="s">
        <v>58</v>
      </c>
      <c r="D134" s="35">
        <v>6</v>
      </c>
      <c r="E134" s="37"/>
      <c r="F134" s="15">
        <f t="shared" si="36"/>
        <v>0</v>
      </c>
      <c r="G134" s="15">
        <f t="shared" si="37"/>
        <v>0</v>
      </c>
      <c r="H134" s="15">
        <f t="shared" si="38"/>
        <v>0</v>
      </c>
    </row>
    <row r="135" spans="3:8" ht="15.75">
      <c r="C135" s="17"/>
      <c r="F135" s="18" t="s">
        <v>14</v>
      </c>
      <c r="G135" s="19">
        <f>SUM(G132:G134)</f>
        <v>0</v>
      </c>
      <c r="H135" s="20">
        <f>SUM(H132:H134)</f>
        <v>0</v>
      </c>
    </row>
    <row r="136" spans="3:8" ht="15">
      <c r="C136" s="21"/>
      <c r="F136" s="22"/>
      <c r="G136" s="23"/>
      <c r="H136" s="23"/>
    </row>
    <row r="137" spans="3:9" ht="15.75">
      <c r="C137" s="1"/>
      <c r="D137" s="1"/>
      <c r="E137" s="1"/>
      <c r="F137" s="22"/>
      <c r="G137" s="23"/>
      <c r="H137" s="23"/>
      <c r="I137" s="1"/>
    </row>
    <row r="138" spans="2:8" ht="15.75">
      <c r="B138" s="26"/>
      <c r="C138" s="26"/>
      <c r="D138" s="27"/>
      <c r="E138" s="28" t="s">
        <v>123</v>
      </c>
      <c r="F138" s="28"/>
      <c r="G138" s="29">
        <f>SUM(G23,G32,G41,G51,G60,G69,G79,G88,G98,G108,G117,G126,G135)</f>
        <v>0</v>
      </c>
      <c r="H138" s="29"/>
    </row>
    <row r="139" spans="2:8" ht="15">
      <c r="B139" s="26"/>
      <c r="C139" s="26"/>
      <c r="D139" s="27"/>
      <c r="E139" s="28"/>
      <c r="F139" s="28"/>
      <c r="G139" s="29"/>
      <c r="H139" s="29"/>
    </row>
    <row r="140" spans="2:8" ht="15">
      <c r="B140" s="30"/>
      <c r="C140" s="30"/>
      <c r="D140" s="31"/>
      <c r="E140" s="28" t="s">
        <v>30</v>
      </c>
      <c r="F140" s="28"/>
      <c r="G140" s="32">
        <f>G142-G138</f>
        <v>0</v>
      </c>
      <c r="H140" s="32"/>
    </row>
    <row r="141" spans="2:8" ht="15">
      <c r="B141" s="30"/>
      <c r="C141" s="30"/>
      <c r="D141" s="31"/>
      <c r="E141" s="28"/>
      <c r="F141" s="28"/>
      <c r="G141" s="32"/>
      <c r="H141" s="32"/>
    </row>
    <row r="142" spans="2:8" ht="15">
      <c r="B142" s="30"/>
      <c r="C142" s="30"/>
      <c r="D142" s="31"/>
      <c r="E142" s="28" t="s">
        <v>124</v>
      </c>
      <c r="F142" s="28"/>
      <c r="G142" s="33">
        <f>SUM(H23,H32,H41,H51,H60,H69,H79,H88,H98,H108,H117,H126,H135)</f>
        <v>0</v>
      </c>
      <c r="H142" s="33"/>
    </row>
    <row r="143" spans="2:8" ht="15.75">
      <c r="B143" s="30"/>
      <c r="C143" s="30"/>
      <c r="D143" s="31"/>
      <c r="E143" s="28"/>
      <c r="F143" s="28"/>
      <c r="G143" s="33"/>
      <c r="H143" s="33"/>
    </row>
    <row r="144" spans="6:8" ht="15.75">
      <c r="F144" s="22"/>
      <c r="G144" s="23"/>
      <c r="H144" s="23"/>
    </row>
    <row r="145" spans="2:8" ht="15" customHeight="1">
      <c r="B145" s="2" t="s">
        <v>32</v>
      </c>
      <c r="C145" s="2"/>
      <c r="E145" s="2" t="s">
        <v>33</v>
      </c>
      <c r="F145" s="2"/>
      <c r="G145" s="2"/>
      <c r="H145" s="2"/>
    </row>
    <row r="146" spans="2:8" ht="15">
      <c r="B146" s="2"/>
      <c r="C146" s="2"/>
      <c r="E146" s="2"/>
      <c r="F146" s="2"/>
      <c r="G146" s="2"/>
      <c r="H146" s="2"/>
    </row>
    <row r="147" spans="2:8" ht="15" customHeight="1">
      <c r="B147" s="2"/>
      <c r="C147" s="2"/>
      <c r="E147" s="2"/>
      <c r="F147" s="2"/>
      <c r="G147" s="2"/>
      <c r="H147" s="2"/>
    </row>
    <row r="148" spans="2:8" ht="15">
      <c r="B148" s="2"/>
      <c r="C148" s="2"/>
      <c r="E148" s="2"/>
      <c r="F148" s="2"/>
      <c r="G148" s="2"/>
      <c r="H148" s="2"/>
    </row>
    <row r="149" spans="2:8" ht="15">
      <c r="B149" s="2"/>
      <c r="C149" s="2"/>
      <c r="E149" s="2"/>
      <c r="F149" s="2"/>
      <c r="G149" s="2"/>
      <c r="H149" s="2"/>
    </row>
    <row r="150" spans="2:8" ht="15">
      <c r="B150" s="2"/>
      <c r="C150" s="2"/>
      <c r="E150" s="2"/>
      <c r="F150" s="2"/>
      <c r="G150" s="2"/>
      <c r="H150" s="2"/>
    </row>
    <row r="155" spans="3:6" ht="15">
      <c r="C155" s="34" t="s">
        <v>34</v>
      </c>
      <c r="D155" s="34"/>
      <c r="E155" s="34"/>
      <c r="F155" s="34"/>
    </row>
  </sheetData>
  <sheetProtection selectLockedCells="1" selectUnlockedCells="1"/>
  <mergeCells count="26">
    <mergeCell ref="B1:C6"/>
    <mergeCell ref="D1:H6"/>
    <mergeCell ref="B7:H9"/>
    <mergeCell ref="B10:H14"/>
    <mergeCell ref="B15:H16"/>
    <mergeCell ref="B25:H26"/>
    <mergeCell ref="B34:H35"/>
    <mergeCell ref="B43:H44"/>
    <mergeCell ref="B53:H54"/>
    <mergeCell ref="B62:H63"/>
    <mergeCell ref="B71:H72"/>
    <mergeCell ref="B81:H82"/>
    <mergeCell ref="B90:H91"/>
    <mergeCell ref="B100:H101"/>
    <mergeCell ref="B110:H111"/>
    <mergeCell ref="B119:H120"/>
    <mergeCell ref="B128:H129"/>
    <mergeCell ref="E138:F139"/>
    <mergeCell ref="G138:H139"/>
    <mergeCell ref="E140:F141"/>
    <mergeCell ref="G140:H141"/>
    <mergeCell ref="E142:F143"/>
    <mergeCell ref="G142:H143"/>
    <mergeCell ref="B145:C150"/>
    <mergeCell ref="E145:H150"/>
    <mergeCell ref="C155:F1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7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  <col min="9" max="16384" width="8.57421875" style="0" customWidth="1"/>
  </cols>
  <sheetData>
    <row r="1" spans="2:8" ht="15" customHeight="1">
      <c r="B1" s="2" t="s">
        <v>0</v>
      </c>
      <c r="C1" s="2"/>
      <c r="D1" s="3" t="s">
        <v>1</v>
      </c>
      <c r="E1" s="3"/>
      <c r="F1" s="3"/>
      <c r="G1" s="3"/>
      <c r="H1" s="3"/>
    </row>
    <row r="2" spans="2:8" ht="15">
      <c r="B2" s="2"/>
      <c r="C2" s="2"/>
      <c r="D2" s="3"/>
      <c r="E2" s="3"/>
      <c r="F2" s="3"/>
      <c r="G2" s="3"/>
      <c r="H2" s="3"/>
    </row>
    <row r="3" spans="2:8" ht="15">
      <c r="B3" s="2"/>
      <c r="C3" s="2"/>
      <c r="D3" s="3"/>
      <c r="E3" s="3"/>
      <c r="F3" s="3"/>
      <c r="G3" s="3"/>
      <c r="H3" s="3"/>
    </row>
    <row r="4" spans="2:8" ht="15">
      <c r="B4" s="2"/>
      <c r="C4" s="2"/>
      <c r="D4" s="3"/>
      <c r="E4" s="3"/>
      <c r="F4" s="3"/>
      <c r="G4" s="3"/>
      <c r="H4" s="3"/>
    </row>
    <row r="5" spans="2:8" ht="15">
      <c r="B5" s="2"/>
      <c r="C5" s="2"/>
      <c r="D5" s="3"/>
      <c r="E5" s="3"/>
      <c r="F5" s="3"/>
      <c r="G5" s="3"/>
      <c r="H5" s="3"/>
    </row>
    <row r="6" spans="2:8" ht="15">
      <c r="B6" s="2"/>
      <c r="C6" s="2"/>
      <c r="D6" s="3"/>
      <c r="E6" s="3"/>
      <c r="F6" s="3"/>
      <c r="G6" s="3"/>
      <c r="H6" s="3"/>
    </row>
    <row r="7" spans="2:8" ht="21" customHeight="1">
      <c r="B7" s="4" t="s">
        <v>2</v>
      </c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 customHeight="1">
      <c r="B10" s="5" t="s">
        <v>125</v>
      </c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6" t="s">
        <v>126</v>
      </c>
      <c r="C15" s="6"/>
      <c r="D15" s="6"/>
      <c r="E15" s="6"/>
      <c r="F15" s="6"/>
      <c r="G15" s="6"/>
      <c r="H15" s="6"/>
    </row>
    <row r="16" spans="2:8" ht="15">
      <c r="B16" s="6"/>
      <c r="C16" s="6"/>
      <c r="D16" s="6"/>
      <c r="E16" s="6"/>
      <c r="F16" s="6"/>
      <c r="G16" s="6"/>
      <c r="H16" s="6"/>
    </row>
    <row r="17" spans="2:9" ht="45">
      <c r="B17" s="7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/>
    </row>
    <row r="18" spans="2:8" ht="7.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</row>
    <row r="19" spans="2:8" s="16" customFormat="1" ht="24.75" customHeight="1">
      <c r="B19" s="12" t="s">
        <v>12</v>
      </c>
      <c r="C19" s="13" t="s">
        <v>17</v>
      </c>
      <c r="D19" s="35">
        <v>20</v>
      </c>
      <c r="E19" s="37"/>
      <c r="F19" s="15">
        <f aca="true" t="shared" si="0" ref="F19:F20">E19*1.23</f>
        <v>0</v>
      </c>
      <c r="G19" s="15">
        <f aca="true" t="shared" si="1" ref="G19:G20">D19*E19</f>
        <v>0</v>
      </c>
      <c r="H19" s="15">
        <f aca="true" t="shared" si="2" ref="H19:H20">D19*F19</f>
        <v>0</v>
      </c>
    </row>
    <row r="20" spans="2:8" s="16" customFormat="1" ht="24.75" customHeight="1">
      <c r="B20" s="12" t="s">
        <v>57</v>
      </c>
      <c r="C20" s="38" t="s">
        <v>58</v>
      </c>
      <c r="D20" s="35">
        <v>20</v>
      </c>
      <c r="E20" s="37"/>
      <c r="F20" s="15">
        <f t="shared" si="0"/>
        <v>0</v>
      </c>
      <c r="G20" s="15">
        <f t="shared" si="1"/>
        <v>0</v>
      </c>
      <c r="H20" s="15">
        <f t="shared" si="2"/>
        <v>0</v>
      </c>
    </row>
    <row r="21" spans="3:8" ht="15.75">
      <c r="C21" s="17"/>
      <c r="F21" s="18" t="s">
        <v>14</v>
      </c>
      <c r="G21" s="19">
        <f>SUM(G19:G20)</f>
        <v>0</v>
      </c>
      <c r="H21" s="20">
        <f>SUM(H19:H20)</f>
        <v>0</v>
      </c>
    </row>
    <row r="22" spans="3:8" ht="15">
      <c r="C22" s="21"/>
      <c r="D22" s="1"/>
      <c r="E22" s="1"/>
      <c r="F22" s="22"/>
      <c r="G22" s="23"/>
      <c r="H22" s="23"/>
    </row>
    <row r="23" spans="2:8" ht="15">
      <c r="B23" s="6" t="s">
        <v>127</v>
      </c>
      <c r="C23" s="6"/>
      <c r="D23" s="6"/>
      <c r="E23" s="6"/>
      <c r="F23" s="6"/>
      <c r="G23" s="6"/>
      <c r="H23" s="6"/>
    </row>
    <row r="24" spans="2:8" ht="15">
      <c r="B24" s="6"/>
      <c r="C24" s="6"/>
      <c r="D24" s="6"/>
      <c r="E24" s="6"/>
      <c r="F24" s="6"/>
      <c r="G24" s="6"/>
      <c r="H24" s="6"/>
    </row>
    <row r="25" spans="2:9" ht="45">
      <c r="B25" s="7" t="s">
        <v>5</v>
      </c>
      <c r="C25" s="8" t="s">
        <v>6</v>
      </c>
      <c r="D25" s="8" t="s">
        <v>7</v>
      </c>
      <c r="E25" s="8" t="s">
        <v>8</v>
      </c>
      <c r="F25" s="8" t="s">
        <v>9</v>
      </c>
      <c r="G25" s="8" t="s">
        <v>10</v>
      </c>
      <c r="H25" s="8" t="s">
        <v>11</v>
      </c>
      <c r="I25" s="9"/>
    </row>
    <row r="26" spans="2:8" ht="7.5" customHeight="1"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</row>
    <row r="27" spans="2:8" s="16" customFormat="1" ht="24.75" customHeight="1">
      <c r="B27" s="12" t="s">
        <v>12</v>
      </c>
      <c r="C27" s="13" t="s">
        <v>17</v>
      </c>
      <c r="D27" s="35">
        <v>20</v>
      </c>
      <c r="E27" s="37"/>
      <c r="F27" s="15">
        <f aca="true" t="shared" si="3" ref="F27:F28">E27*1.23</f>
        <v>0</v>
      </c>
      <c r="G27" s="15">
        <f aca="true" t="shared" si="4" ref="G27:G28">D27*E27</f>
        <v>0</v>
      </c>
      <c r="H27" s="15">
        <f aca="true" t="shared" si="5" ref="H27:H28">D27*F27</f>
        <v>0</v>
      </c>
    </row>
    <row r="28" spans="2:8" s="16" customFormat="1" ht="24.75" customHeight="1">
      <c r="B28" s="12" t="s">
        <v>57</v>
      </c>
      <c r="C28" s="38" t="s">
        <v>58</v>
      </c>
      <c r="D28" s="35">
        <v>12</v>
      </c>
      <c r="E28" s="37"/>
      <c r="F28" s="15">
        <f t="shared" si="3"/>
        <v>0</v>
      </c>
      <c r="G28" s="15">
        <f t="shared" si="4"/>
        <v>0</v>
      </c>
      <c r="H28" s="15">
        <f t="shared" si="5"/>
        <v>0</v>
      </c>
    </row>
    <row r="29" spans="3:8" ht="15.75">
      <c r="C29" s="17"/>
      <c r="F29" s="18" t="s">
        <v>14</v>
      </c>
      <c r="G29" s="19">
        <f>SUM(G27:G28)</f>
        <v>0</v>
      </c>
      <c r="H29" s="20">
        <f>SUM(H27:H28)</f>
        <v>0</v>
      </c>
    </row>
    <row r="30" spans="3:8" ht="15">
      <c r="C30" s="21"/>
      <c r="D30" s="1"/>
      <c r="E30" s="1"/>
      <c r="F30" s="22"/>
      <c r="G30" s="23"/>
      <c r="H30" s="23"/>
    </row>
    <row r="31" spans="2:8" ht="15">
      <c r="B31" s="6" t="s">
        <v>128</v>
      </c>
      <c r="C31" s="6"/>
      <c r="D31" s="6"/>
      <c r="E31" s="6"/>
      <c r="F31" s="6"/>
      <c r="G31" s="6"/>
      <c r="H31" s="6"/>
    </row>
    <row r="32" spans="2:8" ht="15">
      <c r="B32" s="6"/>
      <c r="C32" s="6"/>
      <c r="D32" s="6"/>
      <c r="E32" s="6"/>
      <c r="F32" s="6"/>
      <c r="G32" s="6"/>
      <c r="H32" s="6"/>
    </row>
    <row r="33" spans="2:9" ht="45">
      <c r="B33" s="7" t="s">
        <v>5</v>
      </c>
      <c r="C33" s="8" t="s">
        <v>6</v>
      </c>
      <c r="D33" s="8" t="s">
        <v>7</v>
      </c>
      <c r="E33" s="8" t="s">
        <v>8</v>
      </c>
      <c r="F33" s="8" t="s">
        <v>9</v>
      </c>
      <c r="G33" s="8" t="s">
        <v>10</v>
      </c>
      <c r="H33" s="8" t="s">
        <v>11</v>
      </c>
      <c r="I33" s="9"/>
    </row>
    <row r="34" spans="2:8" ht="7.5" customHeight="1"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</row>
    <row r="35" spans="2:8" s="16" customFormat="1" ht="24.75" customHeight="1">
      <c r="B35" s="12" t="s">
        <v>12</v>
      </c>
      <c r="C35" s="13" t="s">
        <v>17</v>
      </c>
      <c r="D35" s="35">
        <v>20</v>
      </c>
      <c r="E35" s="37"/>
      <c r="F35" s="15">
        <f aca="true" t="shared" si="6" ref="F35:F36">E35*1.23</f>
        <v>0</v>
      </c>
      <c r="G35" s="15">
        <f aca="true" t="shared" si="7" ref="G35:G36">D35*E35</f>
        <v>0</v>
      </c>
      <c r="H35" s="15">
        <f aca="true" t="shared" si="8" ref="H35:H36">D35*F35</f>
        <v>0</v>
      </c>
    </row>
    <row r="36" spans="2:8" s="16" customFormat="1" ht="24.75" customHeight="1">
      <c r="B36" s="12" t="s">
        <v>57</v>
      </c>
      <c r="C36" s="38" t="s">
        <v>58</v>
      </c>
      <c r="D36" s="35">
        <v>12</v>
      </c>
      <c r="E36" s="37"/>
      <c r="F36" s="15">
        <f t="shared" si="6"/>
        <v>0</v>
      </c>
      <c r="G36" s="15">
        <f t="shared" si="7"/>
        <v>0</v>
      </c>
      <c r="H36" s="15">
        <f t="shared" si="8"/>
        <v>0</v>
      </c>
    </row>
    <row r="37" spans="3:8" ht="15.75">
      <c r="C37" s="17"/>
      <c r="F37" s="18" t="s">
        <v>14</v>
      </c>
      <c r="G37" s="19">
        <f>SUM(G35:G36)</f>
        <v>0</v>
      </c>
      <c r="H37" s="20">
        <f>SUM(H35:H36)</f>
        <v>0</v>
      </c>
    </row>
    <row r="38" spans="3:8" ht="15">
      <c r="C38" s="21"/>
      <c r="F38" s="22"/>
      <c r="G38" s="23"/>
      <c r="H38" s="23"/>
    </row>
    <row r="39" spans="3:9" ht="15.75">
      <c r="C39" s="1"/>
      <c r="D39" s="1"/>
      <c r="E39" s="1"/>
      <c r="F39" s="22"/>
      <c r="G39" s="23"/>
      <c r="H39" s="23"/>
      <c r="I39" s="1"/>
    </row>
    <row r="40" spans="2:8" ht="15.75">
      <c r="B40" s="26"/>
      <c r="C40" s="26"/>
      <c r="D40" s="27"/>
      <c r="E40" s="28" t="s">
        <v>129</v>
      </c>
      <c r="F40" s="28"/>
      <c r="G40" s="29">
        <f>SUM(G21,G29,G37)</f>
        <v>0</v>
      </c>
      <c r="H40" s="29"/>
    </row>
    <row r="41" spans="2:8" ht="15">
      <c r="B41" s="26"/>
      <c r="C41" s="26"/>
      <c r="D41" s="27"/>
      <c r="E41" s="28"/>
      <c r="F41" s="28"/>
      <c r="G41" s="29"/>
      <c r="H41" s="29"/>
    </row>
    <row r="42" spans="2:8" ht="15">
      <c r="B42" s="30"/>
      <c r="C42" s="30"/>
      <c r="D42" s="31"/>
      <c r="E42" s="28" t="s">
        <v>30</v>
      </c>
      <c r="F42" s="28"/>
      <c r="G42" s="32">
        <f>G44-G40</f>
        <v>0</v>
      </c>
      <c r="H42" s="32"/>
    </row>
    <row r="43" spans="2:8" ht="15">
      <c r="B43" s="30"/>
      <c r="C43" s="30"/>
      <c r="D43" s="31"/>
      <c r="E43" s="28"/>
      <c r="F43" s="28"/>
      <c r="G43" s="32"/>
      <c r="H43" s="32"/>
    </row>
    <row r="44" spans="2:8" ht="15">
      <c r="B44" s="30"/>
      <c r="C44" s="30"/>
      <c r="D44" s="31"/>
      <c r="E44" s="28" t="s">
        <v>130</v>
      </c>
      <c r="F44" s="28"/>
      <c r="G44" s="33">
        <f>SUM(H21,H29,H37)</f>
        <v>0</v>
      </c>
      <c r="H44" s="33"/>
    </row>
    <row r="45" spans="2:8" ht="15.75">
      <c r="B45" s="30"/>
      <c r="C45" s="30"/>
      <c r="D45" s="31"/>
      <c r="E45" s="28"/>
      <c r="F45" s="28"/>
      <c r="G45" s="33"/>
      <c r="H45" s="33"/>
    </row>
    <row r="46" spans="6:8" ht="15.75">
      <c r="F46" s="22"/>
      <c r="G46" s="23"/>
      <c r="H46" s="23"/>
    </row>
    <row r="47" spans="2:8" ht="15" customHeight="1">
      <c r="B47" s="2" t="s">
        <v>32</v>
      </c>
      <c r="C47" s="2"/>
      <c r="E47" s="2" t="s">
        <v>33</v>
      </c>
      <c r="F47" s="2"/>
      <c r="G47" s="2"/>
      <c r="H47" s="2"/>
    </row>
    <row r="48" spans="2:8" ht="15">
      <c r="B48" s="2"/>
      <c r="C48" s="2"/>
      <c r="E48" s="2"/>
      <c r="F48" s="2"/>
      <c r="G48" s="2"/>
      <c r="H48" s="2"/>
    </row>
    <row r="49" spans="2:8" ht="15" customHeight="1">
      <c r="B49" s="2"/>
      <c r="C49" s="2"/>
      <c r="E49" s="2"/>
      <c r="F49" s="2"/>
      <c r="G49" s="2"/>
      <c r="H49" s="2"/>
    </row>
    <row r="50" spans="2:8" ht="15">
      <c r="B50" s="2"/>
      <c r="C50" s="2"/>
      <c r="E50" s="2"/>
      <c r="F50" s="2"/>
      <c r="G50" s="2"/>
      <c r="H50" s="2"/>
    </row>
    <row r="51" spans="2:8" ht="15">
      <c r="B51" s="2"/>
      <c r="C51" s="2"/>
      <c r="E51" s="2"/>
      <c r="F51" s="2"/>
      <c r="G51" s="2"/>
      <c r="H51" s="2"/>
    </row>
    <row r="52" spans="2:8" ht="15">
      <c r="B52" s="2"/>
      <c r="C52" s="2"/>
      <c r="E52" s="2"/>
      <c r="F52" s="2"/>
      <c r="G52" s="2"/>
      <c r="H52" s="2"/>
    </row>
    <row r="57" spans="3:6" ht="15">
      <c r="C57" s="34" t="s">
        <v>34</v>
      </c>
      <c r="D57" s="34"/>
      <c r="E57" s="34"/>
      <c r="F57" s="34"/>
    </row>
  </sheetData>
  <sheetProtection selectLockedCells="1" selectUnlockedCells="1"/>
  <mergeCells count="16">
    <mergeCell ref="B1:C6"/>
    <mergeCell ref="D1:H6"/>
    <mergeCell ref="B7:H9"/>
    <mergeCell ref="B10:H14"/>
    <mergeCell ref="B15:H16"/>
    <mergeCell ref="B23:H24"/>
    <mergeCell ref="B31:H32"/>
    <mergeCell ref="E40:F41"/>
    <mergeCell ref="G40:H41"/>
    <mergeCell ref="E42:F43"/>
    <mergeCell ref="G42:H43"/>
    <mergeCell ref="E44:F45"/>
    <mergeCell ref="G44:H45"/>
    <mergeCell ref="B47:C52"/>
    <mergeCell ref="E47:H52"/>
    <mergeCell ref="C57:F5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Wiaderek</dc:creator>
  <cp:keywords/>
  <dc:description/>
  <cp:lastModifiedBy>Adriana Wiaderek</cp:lastModifiedBy>
  <cp:lastPrinted>2020-03-10T13:24:57Z</cp:lastPrinted>
  <dcterms:created xsi:type="dcterms:W3CDTF">2020-02-24T06:56:44Z</dcterms:created>
  <dcterms:modified xsi:type="dcterms:W3CDTF">2020-03-10T13:25:05Z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